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13_ncr:1_{A64E64D8-F564-41B4-9D3A-E7DDB64BA493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22" i="1" l="1"/>
  <c r="F22" i="1"/>
  <c r="D27" i="1"/>
  <c r="F27" i="1"/>
  <c r="H44" i="1"/>
  <c r="D62" i="1"/>
  <c r="F62" i="1"/>
  <c r="H62" i="1"/>
  <c r="H68" i="1" l="1"/>
  <c r="F68" i="1"/>
  <c r="D68" i="1"/>
</calcChain>
</file>

<file path=xl/sharedStrings.xml><?xml version="1.0" encoding="utf-8"?>
<sst xmlns="http://schemas.openxmlformats.org/spreadsheetml/2006/main" count="115" uniqueCount="92">
  <si>
    <t>1. þrep</t>
  </si>
  <si>
    <t>2. þrep</t>
  </si>
  <si>
    <t>3. þrep</t>
  </si>
  <si>
    <t>Alls</t>
  </si>
  <si>
    <t>Danska</t>
  </si>
  <si>
    <t>DANS2RM05</t>
  </si>
  <si>
    <t>Enska</t>
  </si>
  <si>
    <t>ENSK2EH05</t>
  </si>
  <si>
    <t>ENSK2LO05</t>
  </si>
  <si>
    <t>Íslenska</t>
  </si>
  <si>
    <t>ÍSLE2HM05</t>
  </si>
  <si>
    <t>ÍSLE2MR05</t>
  </si>
  <si>
    <t>Íþróttir</t>
  </si>
  <si>
    <t>ÍÞRÓ1AA01</t>
  </si>
  <si>
    <t>ÍÞRÓ1AB01</t>
  </si>
  <si>
    <t>ÍÞRÓ1AC01</t>
  </si>
  <si>
    <t>ÍÞRÓ1AD01</t>
  </si>
  <si>
    <t>Lífsleikni</t>
  </si>
  <si>
    <t>LÍFS1BS02</t>
  </si>
  <si>
    <t>LÍFS1ÉG03</t>
  </si>
  <si>
    <t>Stærðfræði</t>
  </si>
  <si>
    <t>STÆR2HS05</t>
  </si>
  <si>
    <t>Bókfærsla</t>
  </si>
  <si>
    <t>BÓKF1IB05</t>
  </si>
  <si>
    <t>Stofnun og rekstur nuddstofu</t>
  </si>
  <si>
    <t>STRN2SR04</t>
  </si>
  <si>
    <t>Heilbrigðisfræði</t>
  </si>
  <si>
    <t>HBFR1HH05</t>
  </si>
  <si>
    <t>Líffæra- og lífeðlisfræði</t>
  </si>
  <si>
    <t>LÍOL2IL05</t>
  </si>
  <si>
    <t>LÍOL2SS05</t>
  </si>
  <si>
    <t>Líkamsbeiting</t>
  </si>
  <si>
    <t>LÍBE1HB01</t>
  </si>
  <si>
    <t>Næringarfræði</t>
  </si>
  <si>
    <t>Raunvísindi</t>
  </si>
  <si>
    <t>RAUN1LE05</t>
  </si>
  <si>
    <t>Samskipti</t>
  </si>
  <si>
    <t>SASK2SS05</t>
  </si>
  <si>
    <t>Sálfræði</t>
  </si>
  <si>
    <t>SÁLF1SD05</t>
  </si>
  <si>
    <t>SÁLF3LÍ05</t>
  </si>
  <si>
    <t>Siðfræði</t>
  </si>
  <si>
    <t>SIÐF2SF05</t>
  </si>
  <si>
    <t>Sjúkdómafræði</t>
  </si>
  <si>
    <t>SJÚK2GH05</t>
  </si>
  <si>
    <t>SJÚK2MS05</t>
  </si>
  <si>
    <t>Skyndihjálp</t>
  </si>
  <si>
    <t>SKYN2EÁ01</t>
  </si>
  <si>
    <t>Upplýsingalæsi á tölvur og sjúkraskrár</t>
  </si>
  <si>
    <t>UPPÆ1SR05</t>
  </si>
  <si>
    <t>Vöðvafræði</t>
  </si>
  <si>
    <t>VÖFR2VÖ06</t>
  </si>
  <si>
    <t>Heildrænt nudd</t>
  </si>
  <si>
    <t>HEIN3HN05</t>
  </si>
  <si>
    <t>Heilsuefling</t>
  </si>
  <si>
    <t>HLSE1NV03</t>
  </si>
  <si>
    <t>Ilmolíufræði</t>
  </si>
  <si>
    <t>ILMO2KO05</t>
  </si>
  <si>
    <t>Inngangur að heilsunuddi</t>
  </si>
  <si>
    <t>INNU2GR05</t>
  </si>
  <si>
    <t>Íþróttanudd og teygjur</t>
  </si>
  <si>
    <t>ÍÞNT3ÍT05</t>
  </si>
  <si>
    <t>Jóga</t>
  </si>
  <si>
    <t>JÓGA1HR02</t>
  </si>
  <si>
    <t>Kinesioplástrar</t>
  </si>
  <si>
    <t>KINE3KP04</t>
  </si>
  <si>
    <t>Klassískt nudd</t>
  </si>
  <si>
    <t>KLNU3NT07</t>
  </si>
  <si>
    <t>Markviss verkþjálfun</t>
  </si>
  <si>
    <t>MAVE3SÞ02</t>
  </si>
  <si>
    <t>MAVE3SÞ03</t>
  </si>
  <si>
    <t>Mat og greining</t>
  </si>
  <si>
    <t>MAGR2MG05</t>
  </si>
  <si>
    <t>Orkubrautir og meðhöndlun</t>
  </si>
  <si>
    <t>ORKM3OM05</t>
  </si>
  <si>
    <t>Sogæðanudd</t>
  </si>
  <si>
    <t>SOGN3SO05</t>
  </si>
  <si>
    <t>Svæðanudd</t>
  </si>
  <si>
    <t>SVNU3SN05</t>
  </si>
  <si>
    <t>Vefjalosunartækni</t>
  </si>
  <si>
    <t>VEFL3VT05</t>
  </si>
  <si>
    <t>Starfsþjálfun heilsnuddara</t>
  </si>
  <si>
    <t>STÞN3SÞ18</t>
  </si>
  <si>
    <t>Einingar alls</t>
  </si>
  <si>
    <t>NÆRI2NN05</t>
  </si>
  <si>
    <t xml:space="preserve">Kjarni </t>
  </si>
  <si>
    <t xml:space="preserve">Viðskiptagreinar </t>
  </si>
  <si>
    <t>Heilbrigðis- og raungreinar</t>
  </si>
  <si>
    <t>Sérgreinar brautar</t>
  </si>
  <si>
    <t>Starfsþjálfun</t>
  </si>
  <si>
    <t>Samtals</t>
  </si>
  <si>
    <t>Heilsunuddbraut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</si>
</sst>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2" borderId="1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21" xfId="0" applyFont="1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57150</xdr:rowOff>
    </xdr:from>
    <xdr:to>
      <xdr:col>6</xdr:col>
      <xdr:colOff>107773</xdr:colOff>
      <xdr:row>5</xdr:row>
      <xdr:rowOff>51120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1A6861-D69E-4055-9151-A21AD2F4B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7650"/>
          <a:ext cx="3822523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8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6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9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1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4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42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7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6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9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6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1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4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2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7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40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5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3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8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6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0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9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1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44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4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9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4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2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7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0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5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43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8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2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17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25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3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38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www.inna.is/Kennarar/nemendahald/nemandi_view.jsp?Stutt=0&amp;bls=namsferillb&amp;NemandiId=460975&amp;NemandiBrautirId=796693&amp;BrautId=20943" TargetMode="External"/><Relationship Id="rId41" Type="http://schemas.openxmlformats.org/officeDocument/2006/relationships/hyperlink" Target="https://www.inna.is/Kennarar/nemendahald/nemandi_view.jsp?Stutt=0&amp;bls=namsferillb&amp;NemandiId=460975&amp;NemandiBrautirId=796693&amp;BrautId=20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8"/>
  <sheetViews>
    <sheetView tabSelected="1" workbookViewId="0">
      <selection activeCell="B2" sqref="B2:I7"/>
    </sheetView>
  </sheetViews>
  <sheetFormatPr defaultColWidth="8.7109375" defaultRowHeight="15" customHeight="1" x14ac:dyDescent="0.2"/>
  <cols>
    <col min="1" max="1" width="2.42578125" style="1" customWidth="1"/>
    <col min="2" max="2" width="25.5703125" style="2" customWidth="1"/>
    <col min="3" max="3" width="12.5703125" style="3" customWidth="1"/>
    <col min="4" max="4" width="3.42578125" style="3" customWidth="1"/>
    <col min="5" max="5" width="12.5703125" style="3" customWidth="1"/>
    <col min="6" max="6" width="3.42578125" style="3" customWidth="1"/>
    <col min="7" max="7" width="12.5703125" style="3" customWidth="1"/>
    <col min="8" max="8" width="3.42578125" style="3" customWidth="1"/>
    <col min="9" max="9" width="6.140625" style="4" customWidth="1"/>
    <col min="10" max="16384" width="8.7109375" style="1"/>
  </cols>
  <sheetData>
    <row r="1" spans="2:9" ht="15" customHeight="1" thickBot="1" x14ac:dyDescent="0.25"/>
    <row r="2" spans="2:9" ht="15" customHeight="1" x14ac:dyDescent="0.2">
      <c r="B2" s="46" t="s">
        <v>91</v>
      </c>
      <c r="C2" s="47"/>
      <c r="D2" s="47"/>
      <c r="E2" s="47"/>
      <c r="F2" s="47"/>
      <c r="G2" s="47"/>
      <c r="H2" s="47"/>
      <c r="I2" s="48"/>
    </row>
    <row r="3" spans="2:9" ht="15" customHeight="1" x14ac:dyDescent="0.2">
      <c r="B3" s="49"/>
      <c r="C3" s="50"/>
      <c r="D3" s="50"/>
      <c r="E3" s="50"/>
      <c r="F3" s="50"/>
      <c r="G3" s="50"/>
      <c r="H3" s="50"/>
      <c r="I3" s="51"/>
    </row>
    <row r="4" spans="2:9" ht="15" customHeight="1" x14ac:dyDescent="0.2">
      <c r="B4" s="49"/>
      <c r="C4" s="50"/>
      <c r="D4" s="50"/>
      <c r="E4" s="50"/>
      <c r="F4" s="50"/>
      <c r="G4" s="50"/>
      <c r="H4" s="50"/>
      <c r="I4" s="51"/>
    </row>
    <row r="5" spans="2:9" ht="15" customHeight="1" x14ac:dyDescent="0.2">
      <c r="B5" s="49"/>
      <c r="C5" s="50"/>
      <c r="D5" s="50"/>
      <c r="E5" s="50"/>
      <c r="F5" s="50"/>
      <c r="G5" s="50"/>
      <c r="H5" s="50"/>
      <c r="I5" s="51"/>
    </row>
    <row r="6" spans="2:9" ht="15" customHeight="1" x14ac:dyDescent="0.2">
      <c r="B6" s="49"/>
      <c r="C6" s="50"/>
      <c r="D6" s="50"/>
      <c r="E6" s="50"/>
      <c r="F6" s="50"/>
      <c r="G6" s="50"/>
      <c r="H6" s="50"/>
      <c r="I6" s="51"/>
    </row>
    <row r="7" spans="2:9" ht="15" customHeight="1" thickBot="1" x14ac:dyDescent="0.25">
      <c r="B7" s="52"/>
      <c r="C7" s="53"/>
      <c r="D7" s="53"/>
      <c r="E7" s="53"/>
      <c r="F7" s="53"/>
      <c r="G7" s="53"/>
      <c r="H7" s="53"/>
      <c r="I7" s="54"/>
    </row>
    <row r="8" spans="2:9" ht="15" customHeight="1" thickBot="1" x14ac:dyDescent="0.25"/>
    <row r="9" spans="2:9" ht="15" customHeight="1" thickBot="1" x14ac:dyDescent="0.25">
      <c r="B9" s="35" t="s">
        <v>85</v>
      </c>
      <c r="C9" s="23" t="s">
        <v>0</v>
      </c>
      <c r="D9" s="23"/>
      <c r="E9" s="23" t="s">
        <v>1</v>
      </c>
      <c r="F9" s="23"/>
      <c r="G9" s="23" t="s">
        <v>2</v>
      </c>
      <c r="H9" s="23"/>
      <c r="I9" s="31" t="s">
        <v>3</v>
      </c>
    </row>
    <row r="10" spans="2:9" ht="15" customHeight="1" x14ac:dyDescent="0.2">
      <c r="B10" s="17" t="s">
        <v>4</v>
      </c>
      <c r="C10" s="5"/>
      <c r="D10" s="5"/>
      <c r="E10" s="6" t="s">
        <v>5</v>
      </c>
      <c r="F10" s="6">
        <v>5</v>
      </c>
      <c r="G10" s="5"/>
      <c r="H10" s="5"/>
      <c r="I10" s="32">
        <v>5</v>
      </c>
    </row>
    <row r="11" spans="2:9" ht="15" customHeight="1" x14ac:dyDescent="0.2">
      <c r="B11" s="40" t="s">
        <v>6</v>
      </c>
      <c r="C11" s="42"/>
      <c r="D11" s="7"/>
      <c r="E11" s="8" t="s">
        <v>7</v>
      </c>
      <c r="F11" s="8">
        <v>5</v>
      </c>
      <c r="G11" s="42"/>
      <c r="H11" s="7"/>
      <c r="I11" s="37">
        <v>10</v>
      </c>
    </row>
    <row r="12" spans="2:9" ht="15" customHeight="1" x14ac:dyDescent="0.2">
      <c r="B12" s="41"/>
      <c r="C12" s="43"/>
      <c r="D12" s="5"/>
      <c r="E12" s="6" t="s">
        <v>8</v>
      </c>
      <c r="F12" s="6">
        <v>5</v>
      </c>
      <c r="G12" s="43"/>
      <c r="H12" s="5"/>
      <c r="I12" s="38"/>
    </row>
    <row r="13" spans="2:9" ht="15" customHeight="1" x14ac:dyDescent="0.2">
      <c r="B13" s="40" t="s">
        <v>9</v>
      </c>
      <c r="C13" s="42"/>
      <c r="D13" s="7"/>
      <c r="E13" s="8" t="s">
        <v>10</v>
      </c>
      <c r="F13" s="8">
        <v>5</v>
      </c>
      <c r="G13" s="42"/>
      <c r="H13" s="7"/>
      <c r="I13" s="37">
        <v>10</v>
      </c>
    </row>
    <row r="14" spans="2:9" ht="15" customHeight="1" x14ac:dyDescent="0.2">
      <c r="B14" s="41"/>
      <c r="C14" s="43"/>
      <c r="D14" s="5"/>
      <c r="E14" s="6" t="s">
        <v>11</v>
      </c>
      <c r="F14" s="6">
        <v>5</v>
      </c>
      <c r="G14" s="43"/>
      <c r="H14" s="5"/>
      <c r="I14" s="38"/>
    </row>
    <row r="15" spans="2:9" ht="15" customHeight="1" x14ac:dyDescent="0.2">
      <c r="B15" s="40" t="s">
        <v>12</v>
      </c>
      <c r="C15" s="8" t="s">
        <v>13</v>
      </c>
      <c r="D15" s="8">
        <v>1</v>
      </c>
      <c r="E15" s="42"/>
      <c r="F15" s="7"/>
      <c r="G15" s="42"/>
      <c r="H15" s="7"/>
      <c r="I15" s="37">
        <v>4</v>
      </c>
    </row>
    <row r="16" spans="2:9" ht="15" customHeight="1" x14ac:dyDescent="0.2">
      <c r="B16" s="44"/>
      <c r="C16" s="9" t="s">
        <v>14</v>
      </c>
      <c r="D16" s="9">
        <v>1</v>
      </c>
      <c r="E16" s="45"/>
      <c r="F16" s="10"/>
      <c r="G16" s="45"/>
      <c r="H16" s="10"/>
      <c r="I16" s="39"/>
    </row>
    <row r="17" spans="2:9" ht="15" customHeight="1" x14ac:dyDescent="0.2">
      <c r="B17" s="44"/>
      <c r="C17" s="9" t="s">
        <v>15</v>
      </c>
      <c r="D17" s="9">
        <v>1</v>
      </c>
      <c r="E17" s="45"/>
      <c r="F17" s="10"/>
      <c r="G17" s="45"/>
      <c r="H17" s="10"/>
      <c r="I17" s="39"/>
    </row>
    <row r="18" spans="2:9" ht="15" customHeight="1" x14ac:dyDescent="0.2">
      <c r="B18" s="41"/>
      <c r="C18" s="6" t="s">
        <v>16</v>
      </c>
      <c r="D18" s="6">
        <v>1</v>
      </c>
      <c r="E18" s="43"/>
      <c r="F18" s="5"/>
      <c r="G18" s="43"/>
      <c r="H18" s="5"/>
      <c r="I18" s="38"/>
    </row>
    <row r="19" spans="2:9" ht="15" customHeight="1" x14ac:dyDescent="0.2">
      <c r="B19" s="40" t="s">
        <v>17</v>
      </c>
      <c r="C19" s="8" t="s">
        <v>18</v>
      </c>
      <c r="D19" s="8">
        <v>2</v>
      </c>
      <c r="E19" s="42"/>
      <c r="F19" s="7"/>
      <c r="G19" s="42"/>
      <c r="H19" s="7"/>
      <c r="I19" s="37">
        <v>5</v>
      </c>
    </row>
    <row r="20" spans="2:9" ht="15" customHeight="1" x14ac:dyDescent="0.2">
      <c r="B20" s="41"/>
      <c r="C20" s="6" t="s">
        <v>19</v>
      </c>
      <c r="D20" s="6">
        <v>3</v>
      </c>
      <c r="E20" s="43"/>
      <c r="F20" s="5"/>
      <c r="G20" s="43"/>
      <c r="H20" s="5"/>
      <c r="I20" s="38"/>
    </row>
    <row r="21" spans="2:9" ht="15" customHeight="1" thickBot="1" x14ac:dyDescent="0.25">
      <c r="B21" s="12" t="s">
        <v>20</v>
      </c>
      <c r="C21" s="7"/>
      <c r="D21" s="7"/>
      <c r="E21" s="8" t="s">
        <v>21</v>
      </c>
      <c r="F21" s="8">
        <v>5</v>
      </c>
      <c r="G21" s="7"/>
      <c r="H21" s="7"/>
      <c r="I21" s="34">
        <v>5</v>
      </c>
    </row>
    <row r="22" spans="2:9" ht="15" customHeight="1" thickBot="1" x14ac:dyDescent="0.25">
      <c r="B22" s="25" t="s">
        <v>90</v>
      </c>
      <c r="C22" s="27"/>
      <c r="D22" s="27">
        <f>D15+D16+D17+D18+D19+D20</f>
        <v>9</v>
      </c>
      <c r="E22" s="27"/>
      <c r="F22" s="27">
        <f>F10+F11+F12+F13+F14+F21</f>
        <v>30</v>
      </c>
      <c r="G22" s="27"/>
      <c r="H22" s="26"/>
      <c r="I22" s="28">
        <v>39</v>
      </c>
    </row>
    <row r="23" spans="2:9" ht="15" customHeight="1" thickBot="1" x14ac:dyDescent="0.25">
      <c r="B23" s="36"/>
      <c r="C23" s="36"/>
      <c r="D23" s="36"/>
      <c r="E23" s="36"/>
      <c r="F23" s="36"/>
      <c r="G23" s="36"/>
      <c r="H23" s="36"/>
      <c r="I23" s="11"/>
    </row>
    <row r="24" spans="2:9" ht="15" customHeight="1" thickBot="1" x14ac:dyDescent="0.25">
      <c r="B24" s="30" t="s">
        <v>86</v>
      </c>
      <c r="C24" s="23" t="s">
        <v>0</v>
      </c>
      <c r="D24" s="23"/>
      <c r="E24" s="23" t="s">
        <v>1</v>
      </c>
      <c r="F24" s="23"/>
      <c r="G24" s="23" t="s">
        <v>2</v>
      </c>
      <c r="H24" s="23"/>
      <c r="I24" s="31" t="s">
        <v>3</v>
      </c>
    </row>
    <row r="25" spans="2:9" ht="15" customHeight="1" x14ac:dyDescent="0.2">
      <c r="B25" s="17" t="s">
        <v>22</v>
      </c>
      <c r="C25" s="6" t="s">
        <v>23</v>
      </c>
      <c r="D25" s="6">
        <v>5</v>
      </c>
      <c r="E25" s="5"/>
      <c r="F25" s="5"/>
      <c r="G25" s="5"/>
      <c r="H25" s="5"/>
      <c r="I25" s="32">
        <v>5</v>
      </c>
    </row>
    <row r="26" spans="2:9" ht="15" customHeight="1" thickBot="1" x14ac:dyDescent="0.25">
      <c r="B26" s="12" t="s">
        <v>24</v>
      </c>
      <c r="C26" s="7"/>
      <c r="D26" s="7"/>
      <c r="E26" s="8" t="s">
        <v>25</v>
      </c>
      <c r="F26" s="8">
        <v>4</v>
      </c>
      <c r="G26" s="7"/>
      <c r="H26" s="7"/>
      <c r="I26" s="34">
        <v>4</v>
      </c>
    </row>
    <row r="27" spans="2:9" ht="15" customHeight="1" thickBot="1" x14ac:dyDescent="0.25">
      <c r="B27" s="25" t="s">
        <v>90</v>
      </c>
      <c r="C27" s="26"/>
      <c r="D27" s="27">
        <f>D25</f>
        <v>5</v>
      </c>
      <c r="E27" s="27"/>
      <c r="F27" s="27">
        <f>F26</f>
        <v>4</v>
      </c>
      <c r="G27" s="26"/>
      <c r="H27" s="26"/>
      <c r="I27" s="28">
        <v>9</v>
      </c>
    </row>
    <row r="28" spans="2:9" ht="15" customHeight="1" thickBot="1" x14ac:dyDescent="0.25">
      <c r="B28" s="18"/>
      <c r="C28" s="13"/>
      <c r="D28" s="13"/>
      <c r="E28" s="13"/>
      <c r="F28" s="13"/>
      <c r="G28" s="13"/>
      <c r="H28" s="13"/>
      <c r="I28" s="14"/>
    </row>
    <row r="29" spans="2:9" ht="15" customHeight="1" thickBot="1" x14ac:dyDescent="0.25">
      <c r="B29" s="30" t="s">
        <v>87</v>
      </c>
      <c r="C29" s="23" t="s">
        <v>0</v>
      </c>
      <c r="D29" s="23"/>
      <c r="E29" s="23" t="s">
        <v>1</v>
      </c>
      <c r="F29" s="23"/>
      <c r="G29" s="23" t="s">
        <v>2</v>
      </c>
      <c r="H29" s="23"/>
      <c r="I29" s="31" t="s">
        <v>3</v>
      </c>
    </row>
    <row r="30" spans="2:9" ht="15" customHeight="1" x14ac:dyDescent="0.2">
      <c r="B30" s="17" t="s">
        <v>26</v>
      </c>
      <c r="C30" s="6" t="s">
        <v>27</v>
      </c>
      <c r="D30" s="6">
        <v>5</v>
      </c>
      <c r="E30" s="5"/>
      <c r="F30" s="5"/>
      <c r="G30" s="5"/>
      <c r="H30" s="5"/>
      <c r="I30" s="32">
        <v>5</v>
      </c>
    </row>
    <row r="31" spans="2:9" ht="15" customHeight="1" x14ac:dyDescent="0.2">
      <c r="B31" s="40" t="s">
        <v>28</v>
      </c>
      <c r="C31" s="42"/>
      <c r="D31" s="7"/>
      <c r="E31" s="8" t="s">
        <v>29</v>
      </c>
      <c r="F31" s="8">
        <v>5</v>
      </c>
      <c r="G31" s="42"/>
      <c r="H31" s="7"/>
      <c r="I31" s="37">
        <v>10</v>
      </c>
    </row>
    <row r="32" spans="2:9" ht="15" customHeight="1" x14ac:dyDescent="0.2">
      <c r="B32" s="41"/>
      <c r="C32" s="43"/>
      <c r="D32" s="5"/>
      <c r="E32" s="6" t="s">
        <v>30</v>
      </c>
      <c r="F32" s="6">
        <v>5</v>
      </c>
      <c r="G32" s="43"/>
      <c r="H32" s="5"/>
      <c r="I32" s="38"/>
    </row>
    <row r="33" spans="2:9" ht="15" customHeight="1" x14ac:dyDescent="0.2">
      <c r="B33" s="19" t="s">
        <v>31</v>
      </c>
      <c r="C33" s="15" t="s">
        <v>32</v>
      </c>
      <c r="D33" s="15">
        <v>1</v>
      </c>
      <c r="E33" s="16"/>
      <c r="F33" s="16"/>
      <c r="G33" s="16"/>
      <c r="H33" s="16"/>
      <c r="I33" s="33">
        <v>1</v>
      </c>
    </row>
    <row r="34" spans="2:9" ht="15" customHeight="1" x14ac:dyDescent="0.2">
      <c r="B34" s="19" t="s">
        <v>33</v>
      </c>
      <c r="C34" s="15"/>
      <c r="D34" s="15"/>
      <c r="E34" s="16" t="s">
        <v>84</v>
      </c>
      <c r="F34" s="16">
        <v>5</v>
      </c>
      <c r="G34" s="16"/>
      <c r="H34" s="16"/>
      <c r="I34" s="33">
        <v>5</v>
      </c>
    </row>
    <row r="35" spans="2:9" ht="15" customHeight="1" x14ac:dyDescent="0.2">
      <c r="B35" s="19" t="s">
        <v>34</v>
      </c>
      <c r="C35" s="15" t="s">
        <v>35</v>
      </c>
      <c r="D35" s="15">
        <v>5</v>
      </c>
      <c r="E35" s="16"/>
      <c r="F35" s="16"/>
      <c r="G35" s="16"/>
      <c r="H35" s="16"/>
      <c r="I35" s="33">
        <v>5</v>
      </c>
    </row>
    <row r="36" spans="2:9" ht="15" customHeight="1" x14ac:dyDescent="0.2">
      <c r="B36" s="19" t="s">
        <v>36</v>
      </c>
      <c r="C36" s="16"/>
      <c r="D36" s="16"/>
      <c r="E36" s="15" t="s">
        <v>37</v>
      </c>
      <c r="F36" s="15">
        <v>5</v>
      </c>
      <c r="G36" s="16"/>
      <c r="H36" s="16"/>
      <c r="I36" s="33">
        <v>5</v>
      </c>
    </row>
    <row r="37" spans="2:9" ht="15" customHeight="1" x14ac:dyDescent="0.2">
      <c r="B37" s="19" t="s">
        <v>38</v>
      </c>
      <c r="C37" s="15" t="s">
        <v>39</v>
      </c>
      <c r="D37" s="15">
        <v>5</v>
      </c>
      <c r="E37" s="16"/>
      <c r="F37" s="16"/>
      <c r="G37" s="15" t="s">
        <v>40</v>
      </c>
      <c r="H37" s="15">
        <v>5</v>
      </c>
      <c r="I37" s="33">
        <v>10</v>
      </c>
    </row>
    <row r="38" spans="2:9" ht="15" customHeight="1" x14ac:dyDescent="0.2">
      <c r="B38" s="19" t="s">
        <v>41</v>
      </c>
      <c r="C38" s="16"/>
      <c r="D38" s="16"/>
      <c r="E38" s="15" t="s">
        <v>42</v>
      </c>
      <c r="F38" s="15">
        <v>5</v>
      </c>
      <c r="G38" s="16"/>
      <c r="H38" s="16"/>
      <c r="I38" s="33">
        <v>5</v>
      </c>
    </row>
    <row r="39" spans="2:9" ht="15" customHeight="1" x14ac:dyDescent="0.2">
      <c r="B39" s="40" t="s">
        <v>43</v>
      </c>
      <c r="C39" s="42"/>
      <c r="D39" s="7"/>
      <c r="E39" s="8" t="s">
        <v>44</v>
      </c>
      <c r="F39" s="8">
        <v>5</v>
      </c>
      <c r="G39" s="42"/>
      <c r="H39" s="7"/>
      <c r="I39" s="37">
        <v>10</v>
      </c>
    </row>
    <row r="40" spans="2:9" ht="15" customHeight="1" x14ac:dyDescent="0.2">
      <c r="B40" s="41"/>
      <c r="C40" s="43"/>
      <c r="D40" s="5"/>
      <c r="E40" s="6" t="s">
        <v>45</v>
      </c>
      <c r="F40" s="6">
        <v>5</v>
      </c>
      <c r="G40" s="43"/>
      <c r="H40" s="5"/>
      <c r="I40" s="38"/>
    </row>
    <row r="41" spans="2:9" ht="15" customHeight="1" x14ac:dyDescent="0.2">
      <c r="B41" s="19" t="s">
        <v>46</v>
      </c>
      <c r="C41" s="16"/>
      <c r="D41" s="16"/>
      <c r="E41" s="15" t="s">
        <v>47</v>
      </c>
      <c r="F41" s="15">
        <v>1</v>
      </c>
      <c r="G41" s="16"/>
      <c r="H41" s="16"/>
      <c r="I41" s="33">
        <v>1</v>
      </c>
    </row>
    <row r="42" spans="2:9" ht="24.75" customHeight="1" x14ac:dyDescent="0.2">
      <c r="B42" s="19" t="s">
        <v>48</v>
      </c>
      <c r="C42" s="15" t="s">
        <v>49</v>
      </c>
      <c r="D42" s="15">
        <v>5</v>
      </c>
      <c r="E42" s="16"/>
      <c r="F42" s="16"/>
      <c r="G42" s="16"/>
      <c r="H42" s="16"/>
      <c r="I42" s="33">
        <v>5</v>
      </c>
    </row>
    <row r="43" spans="2:9" ht="15" customHeight="1" thickBot="1" x14ac:dyDescent="0.25">
      <c r="B43" s="12" t="s">
        <v>50</v>
      </c>
      <c r="C43" s="7"/>
      <c r="D43" s="7"/>
      <c r="E43" s="8" t="s">
        <v>51</v>
      </c>
      <c r="F43" s="8">
        <v>6</v>
      </c>
      <c r="G43" s="7"/>
      <c r="H43" s="7"/>
      <c r="I43" s="34">
        <v>6</v>
      </c>
    </row>
    <row r="44" spans="2:9" ht="15" customHeight="1" thickBot="1" x14ac:dyDescent="0.25">
      <c r="B44" s="25" t="s">
        <v>90</v>
      </c>
      <c r="C44" s="26"/>
      <c r="D44" s="27">
        <f>D30+D33+D35+D37+D42</f>
        <v>21</v>
      </c>
      <c r="E44" s="27"/>
      <c r="F44" s="27">
        <v>42</v>
      </c>
      <c r="G44" s="27"/>
      <c r="H44" s="27">
        <f>H37</f>
        <v>5</v>
      </c>
      <c r="I44" s="28">
        <v>68</v>
      </c>
    </row>
    <row r="45" spans="2:9" ht="15" customHeight="1" thickBot="1" x14ac:dyDescent="0.25">
      <c r="B45" s="36"/>
      <c r="C45" s="36"/>
      <c r="D45" s="36"/>
      <c r="E45" s="36"/>
      <c r="F45" s="36"/>
      <c r="G45" s="36"/>
      <c r="H45" s="36"/>
      <c r="I45" s="11"/>
    </row>
    <row r="46" spans="2:9" ht="15" customHeight="1" thickBot="1" x14ac:dyDescent="0.25">
      <c r="B46" s="30" t="s">
        <v>88</v>
      </c>
      <c r="C46" s="23" t="s">
        <v>0</v>
      </c>
      <c r="D46" s="23"/>
      <c r="E46" s="23" t="s">
        <v>1</v>
      </c>
      <c r="F46" s="23"/>
      <c r="G46" s="23" t="s">
        <v>2</v>
      </c>
      <c r="H46" s="23"/>
      <c r="I46" s="31" t="s">
        <v>3</v>
      </c>
    </row>
    <row r="47" spans="2:9" ht="15" customHeight="1" x14ac:dyDescent="0.2">
      <c r="B47" s="17" t="s">
        <v>52</v>
      </c>
      <c r="C47" s="5"/>
      <c r="D47" s="5"/>
      <c r="E47" s="5"/>
      <c r="F47" s="5"/>
      <c r="G47" s="6" t="s">
        <v>53</v>
      </c>
      <c r="H47" s="6">
        <v>5</v>
      </c>
      <c r="I47" s="32">
        <v>5</v>
      </c>
    </row>
    <row r="48" spans="2:9" ht="15" customHeight="1" x14ac:dyDescent="0.2">
      <c r="B48" s="19" t="s">
        <v>54</v>
      </c>
      <c r="C48" s="15" t="s">
        <v>55</v>
      </c>
      <c r="D48" s="15">
        <v>3</v>
      </c>
      <c r="E48" s="16"/>
      <c r="F48" s="16"/>
      <c r="G48" s="16"/>
      <c r="H48" s="16"/>
      <c r="I48" s="33">
        <v>3</v>
      </c>
    </row>
    <row r="49" spans="2:9" ht="15" customHeight="1" x14ac:dyDescent="0.2">
      <c r="B49" s="19" t="s">
        <v>56</v>
      </c>
      <c r="C49" s="16"/>
      <c r="D49" s="16"/>
      <c r="E49" s="15" t="s">
        <v>57</v>
      </c>
      <c r="F49" s="15">
        <v>5</v>
      </c>
      <c r="G49" s="16"/>
      <c r="H49" s="16"/>
      <c r="I49" s="33">
        <v>5</v>
      </c>
    </row>
    <row r="50" spans="2:9" ht="15" customHeight="1" x14ac:dyDescent="0.2">
      <c r="B50" s="19" t="s">
        <v>58</v>
      </c>
      <c r="C50" s="16"/>
      <c r="D50" s="16"/>
      <c r="E50" s="15" t="s">
        <v>59</v>
      </c>
      <c r="F50" s="15">
        <v>5</v>
      </c>
      <c r="G50" s="16"/>
      <c r="H50" s="16"/>
      <c r="I50" s="33">
        <v>5</v>
      </c>
    </row>
    <row r="51" spans="2:9" ht="15" customHeight="1" x14ac:dyDescent="0.2">
      <c r="B51" s="19" t="s">
        <v>60</v>
      </c>
      <c r="C51" s="16"/>
      <c r="D51" s="16"/>
      <c r="E51" s="16"/>
      <c r="F51" s="16"/>
      <c r="G51" s="15" t="s">
        <v>61</v>
      </c>
      <c r="H51" s="15">
        <v>5</v>
      </c>
      <c r="I51" s="33">
        <v>5</v>
      </c>
    </row>
    <row r="52" spans="2:9" ht="15" customHeight="1" x14ac:dyDescent="0.2">
      <c r="B52" s="19" t="s">
        <v>62</v>
      </c>
      <c r="C52" s="15" t="s">
        <v>63</v>
      </c>
      <c r="D52" s="15">
        <v>2</v>
      </c>
      <c r="E52" s="16"/>
      <c r="F52" s="16"/>
      <c r="G52" s="16"/>
      <c r="H52" s="16"/>
      <c r="I52" s="33">
        <v>2</v>
      </c>
    </row>
    <row r="53" spans="2:9" ht="15" customHeight="1" x14ac:dyDescent="0.2">
      <c r="B53" s="19" t="s">
        <v>64</v>
      </c>
      <c r="C53" s="16"/>
      <c r="D53" s="16"/>
      <c r="E53" s="16"/>
      <c r="F53" s="16"/>
      <c r="G53" s="15" t="s">
        <v>65</v>
      </c>
      <c r="H53" s="15">
        <v>4</v>
      </c>
      <c r="I53" s="33">
        <v>4</v>
      </c>
    </row>
    <row r="54" spans="2:9" ht="15" customHeight="1" x14ac:dyDescent="0.2">
      <c r="B54" s="19" t="s">
        <v>66</v>
      </c>
      <c r="C54" s="16"/>
      <c r="D54" s="16"/>
      <c r="E54" s="16"/>
      <c r="F54" s="16"/>
      <c r="G54" s="15" t="s">
        <v>67</v>
      </c>
      <c r="H54" s="15">
        <v>7</v>
      </c>
      <c r="I54" s="33">
        <v>7</v>
      </c>
    </row>
    <row r="55" spans="2:9" ht="15" customHeight="1" x14ac:dyDescent="0.2">
      <c r="B55" s="40" t="s">
        <v>68</v>
      </c>
      <c r="C55" s="42"/>
      <c r="D55" s="7"/>
      <c r="E55" s="42"/>
      <c r="F55" s="7"/>
      <c r="G55" s="8" t="s">
        <v>69</v>
      </c>
      <c r="H55" s="8">
        <v>2</v>
      </c>
      <c r="I55" s="37">
        <v>5</v>
      </c>
    </row>
    <row r="56" spans="2:9" ht="15" customHeight="1" x14ac:dyDescent="0.2">
      <c r="B56" s="41"/>
      <c r="C56" s="43"/>
      <c r="D56" s="5"/>
      <c r="E56" s="43"/>
      <c r="F56" s="5"/>
      <c r="G56" s="6" t="s">
        <v>70</v>
      </c>
      <c r="H56" s="6">
        <v>3</v>
      </c>
      <c r="I56" s="38"/>
    </row>
    <row r="57" spans="2:9" ht="15" customHeight="1" x14ac:dyDescent="0.2">
      <c r="B57" s="19" t="s">
        <v>71</v>
      </c>
      <c r="C57" s="16"/>
      <c r="D57" s="16"/>
      <c r="E57" s="15" t="s">
        <v>72</v>
      </c>
      <c r="F57" s="15">
        <v>5</v>
      </c>
      <c r="G57" s="16"/>
      <c r="H57" s="16"/>
      <c r="I57" s="33">
        <v>5</v>
      </c>
    </row>
    <row r="58" spans="2:9" ht="15" customHeight="1" x14ac:dyDescent="0.2">
      <c r="B58" s="19" t="s">
        <v>73</v>
      </c>
      <c r="C58" s="16"/>
      <c r="D58" s="16"/>
      <c r="E58" s="16"/>
      <c r="F58" s="16"/>
      <c r="G58" s="15" t="s">
        <v>74</v>
      </c>
      <c r="H58" s="15">
        <v>5</v>
      </c>
      <c r="I58" s="33">
        <v>5</v>
      </c>
    </row>
    <row r="59" spans="2:9" ht="15" customHeight="1" x14ac:dyDescent="0.2">
      <c r="B59" s="19" t="s">
        <v>75</v>
      </c>
      <c r="C59" s="16"/>
      <c r="D59" s="16"/>
      <c r="E59" s="16"/>
      <c r="F59" s="16"/>
      <c r="G59" s="15" t="s">
        <v>76</v>
      </c>
      <c r="H59" s="15">
        <v>5</v>
      </c>
      <c r="I59" s="33">
        <v>5</v>
      </c>
    </row>
    <row r="60" spans="2:9" ht="15" customHeight="1" x14ac:dyDescent="0.2">
      <c r="B60" s="19" t="s">
        <v>77</v>
      </c>
      <c r="C60" s="16"/>
      <c r="D60" s="16"/>
      <c r="E60" s="16"/>
      <c r="F60" s="16"/>
      <c r="G60" s="15" t="s">
        <v>78</v>
      </c>
      <c r="H60" s="15">
        <v>5</v>
      </c>
      <c r="I60" s="33">
        <v>5</v>
      </c>
    </row>
    <row r="61" spans="2:9" ht="15" customHeight="1" thickBot="1" x14ac:dyDescent="0.25">
      <c r="B61" s="12" t="s">
        <v>79</v>
      </c>
      <c r="C61" s="7"/>
      <c r="D61" s="7"/>
      <c r="E61" s="7"/>
      <c r="F61" s="7"/>
      <c r="G61" s="8" t="s">
        <v>80</v>
      </c>
      <c r="H61" s="8">
        <v>5</v>
      </c>
      <c r="I61" s="34">
        <v>5</v>
      </c>
    </row>
    <row r="62" spans="2:9" ht="15" customHeight="1" thickBot="1" x14ac:dyDescent="0.25">
      <c r="B62" s="25" t="s">
        <v>90</v>
      </c>
      <c r="C62" s="27"/>
      <c r="D62" s="27">
        <f>D48+D52</f>
        <v>5</v>
      </c>
      <c r="E62" s="27"/>
      <c r="F62" s="27">
        <f>F49+F50+F57</f>
        <v>15</v>
      </c>
      <c r="G62" s="27"/>
      <c r="H62" s="27">
        <f>H47+H51+H53+H54+H55+H56+H58+H59+H60+H61</f>
        <v>46</v>
      </c>
      <c r="I62" s="28">
        <v>66</v>
      </c>
    </row>
    <row r="63" spans="2:9" ht="15" customHeight="1" thickBot="1" x14ac:dyDescent="0.25">
      <c r="B63" s="36"/>
      <c r="C63" s="36"/>
      <c r="D63" s="36"/>
      <c r="E63" s="36"/>
      <c r="F63" s="36"/>
      <c r="G63" s="36"/>
      <c r="H63" s="36"/>
      <c r="I63" s="11"/>
    </row>
    <row r="64" spans="2:9" ht="15" customHeight="1" thickBot="1" x14ac:dyDescent="0.25">
      <c r="B64" s="30" t="s">
        <v>89</v>
      </c>
      <c r="C64" s="23" t="s">
        <v>0</v>
      </c>
      <c r="D64" s="23"/>
      <c r="E64" s="23" t="s">
        <v>1</v>
      </c>
      <c r="F64" s="23"/>
      <c r="G64" s="23" t="s">
        <v>2</v>
      </c>
      <c r="H64" s="23"/>
      <c r="I64" s="31" t="s">
        <v>3</v>
      </c>
    </row>
    <row r="65" spans="2:9" ht="15" customHeight="1" thickBot="1" x14ac:dyDescent="0.25">
      <c r="B65" s="20" t="s">
        <v>81</v>
      </c>
      <c r="C65" s="10"/>
      <c r="D65" s="10"/>
      <c r="E65" s="10"/>
      <c r="F65" s="10"/>
      <c r="G65" s="9" t="s">
        <v>82</v>
      </c>
      <c r="H65" s="9"/>
      <c r="I65" s="29">
        <v>18</v>
      </c>
    </row>
    <row r="66" spans="2:9" ht="15" customHeight="1" thickBot="1" x14ac:dyDescent="0.25">
      <c r="B66" s="25" t="s">
        <v>90</v>
      </c>
      <c r="C66" s="26"/>
      <c r="D66" s="26"/>
      <c r="E66" s="26"/>
      <c r="F66" s="26"/>
      <c r="G66" s="26"/>
      <c r="H66" s="27">
        <v>18</v>
      </c>
      <c r="I66" s="28">
        <v>18</v>
      </c>
    </row>
    <row r="67" spans="2:9" ht="15" customHeight="1" thickBot="1" x14ac:dyDescent="0.25">
      <c r="B67" s="4"/>
    </row>
    <row r="68" spans="2:9" ht="15" customHeight="1" thickBot="1" x14ac:dyDescent="0.25">
      <c r="B68" s="22" t="s">
        <v>83</v>
      </c>
      <c r="C68" s="23" t="s">
        <v>0</v>
      </c>
      <c r="D68" s="24">
        <f>D22+D27+D44+D62</f>
        <v>40</v>
      </c>
      <c r="E68" s="23" t="s">
        <v>1</v>
      </c>
      <c r="F68" s="24">
        <f>F22+F27+F44+F62</f>
        <v>91</v>
      </c>
      <c r="G68" s="23" t="s">
        <v>2</v>
      </c>
      <c r="H68" s="24">
        <f>H44+H62+H66</f>
        <v>69</v>
      </c>
      <c r="I68" s="21">
        <v>200</v>
      </c>
    </row>
  </sheetData>
  <mergeCells count="32">
    <mergeCell ref="B2:I7"/>
    <mergeCell ref="B11:B12"/>
    <mergeCell ref="C11:C12"/>
    <mergeCell ref="G11:G12"/>
    <mergeCell ref="B13:B14"/>
    <mergeCell ref="C13:C14"/>
    <mergeCell ref="G13:G14"/>
    <mergeCell ref="C31:C32"/>
    <mergeCell ref="G31:G32"/>
    <mergeCell ref="B15:B18"/>
    <mergeCell ref="E15:E18"/>
    <mergeCell ref="G15:G18"/>
    <mergeCell ref="B19:B20"/>
    <mergeCell ref="E19:E20"/>
    <mergeCell ref="G19:G20"/>
    <mergeCell ref="B23:H23"/>
    <mergeCell ref="B63:H63"/>
    <mergeCell ref="I11:I12"/>
    <mergeCell ref="I13:I14"/>
    <mergeCell ref="I15:I18"/>
    <mergeCell ref="I19:I20"/>
    <mergeCell ref="I31:I32"/>
    <mergeCell ref="I39:I40"/>
    <mergeCell ref="I55:I56"/>
    <mergeCell ref="B55:B56"/>
    <mergeCell ref="C55:C56"/>
    <mergeCell ref="E55:E56"/>
    <mergeCell ref="B39:B40"/>
    <mergeCell ref="C39:C40"/>
    <mergeCell ref="G39:G40"/>
    <mergeCell ref="B45:H45"/>
    <mergeCell ref="B31:B32"/>
  </mergeCells>
  <hyperlinks>
    <hyperlink ref="E10" r:id="rId1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00000000}"/>
    <hyperlink ref="E11" r:id="rId2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01000000}"/>
    <hyperlink ref="E12" r:id="rId3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02000000}"/>
    <hyperlink ref="E13" r:id="rId4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03000000}"/>
    <hyperlink ref="E14" r:id="rId5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04000000}"/>
    <hyperlink ref="C15" r:id="rId6" tooltip="null&lt;hr/&gt;Þrep: 1&lt;br/&gt;Einingar: 1&lt;br/&gt;Staða: Ekki í ferli&lt;br/&gt;" display="https://www.inna.is/Kennarar/nemendahald/nemandi_view.jsp?Stutt=0&amp;bls=namsferillb&amp;NemandiId=460975&amp;NemandiBrautirId=796693&amp;BrautId=20943" xr:uid="{00000000-0004-0000-0000-000005000000}"/>
    <hyperlink ref="C16" r:id="rId7" tooltip="null&lt;hr/&gt;Þrep: 1&lt;br/&gt;Einingar: 1&lt;br/&gt;Staða: Ekki í ferli&lt;br/&gt;" display="https://www.inna.is/Kennarar/nemendahald/nemandi_view.jsp?Stutt=0&amp;bls=namsferillb&amp;NemandiId=460975&amp;NemandiBrautirId=796693&amp;BrautId=20943" xr:uid="{00000000-0004-0000-0000-000006000000}"/>
    <hyperlink ref="C17" r:id="rId8" tooltip="null&lt;hr/&gt;Þrep: 1&lt;br/&gt;Einingar: 1&lt;br/&gt;Staða: Ekki í ferli&lt;br/&gt;" display="https://www.inna.is/Kennarar/nemendahald/nemandi_view.jsp?Stutt=0&amp;bls=namsferillb&amp;NemandiId=460975&amp;NemandiBrautirId=796693&amp;BrautId=20943" xr:uid="{00000000-0004-0000-0000-000007000000}"/>
    <hyperlink ref="C18" r:id="rId9" tooltip="null&lt;hr/&gt;Þrep: 1&lt;br/&gt;Einingar: 1&lt;br/&gt;Staða: Ekki í ferli&lt;br/&gt;" display="https://www.inna.is/Kennarar/nemendahald/nemandi_view.jsp?Stutt=0&amp;bls=namsferillb&amp;NemandiId=460975&amp;NemandiBrautirId=796693&amp;BrautId=20943" xr:uid="{00000000-0004-0000-0000-000008000000}"/>
    <hyperlink ref="C19" r:id="rId10" tooltip="null&lt;hr/&gt;Þrep: 1&lt;br/&gt;Einingar: 2&lt;br/&gt;Staða: Ekki í ferli&lt;br/&gt;" display="https://www.inna.is/Kennarar/nemendahald/nemandi_view.jsp?Stutt=0&amp;bls=namsferillb&amp;NemandiId=460975&amp;NemandiBrautirId=796693&amp;BrautId=20943" xr:uid="{00000000-0004-0000-0000-000009000000}"/>
    <hyperlink ref="C20" r:id="rId11" tooltip="null&lt;hr/&gt;Þrep: 1&lt;br/&gt;Einingar: 3&lt;br/&gt;Staða: Ekki í ferli&lt;br/&gt;" display="https://www.inna.is/Kennarar/nemendahald/nemandi_view.jsp?Stutt=0&amp;bls=namsferillb&amp;NemandiId=460975&amp;NemandiBrautirId=796693&amp;BrautId=20943" xr:uid="{00000000-0004-0000-0000-00000A000000}"/>
    <hyperlink ref="E21" r:id="rId12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0B000000}"/>
    <hyperlink ref="C25" r:id="rId13" tooltip="null&lt;hr/&gt;Þrep: 1&lt;br/&gt;Einingar: 5&lt;br/&gt;Staða: Ekki í ferli&lt;br/&gt;" display="https://www.inna.is/Kennarar/nemendahald/nemandi_view.jsp?Stutt=0&amp;bls=namsferillb&amp;NemandiId=460975&amp;NemandiBrautirId=796693&amp;BrautId=20943" xr:uid="{00000000-0004-0000-0000-00000C000000}"/>
    <hyperlink ref="E26" r:id="rId14" tooltip="null&lt;hr/&gt;Þrep: 2&lt;br/&gt;Einingar: 4&lt;br/&gt;Staða: Ekki í ferli&lt;br/&gt;" display="https://www.inna.is/Kennarar/nemendahald/nemandi_view.jsp?Stutt=0&amp;bls=namsferillb&amp;NemandiId=460975&amp;NemandiBrautirId=796693&amp;BrautId=20943" xr:uid="{00000000-0004-0000-0000-00000D000000}"/>
    <hyperlink ref="C30" r:id="rId15" tooltip="null&lt;hr/&gt;Þrep: 1&lt;br/&gt;Einingar: 5&lt;br/&gt;Staða: Ekki í ferli&lt;br/&gt;" display="https://www.inna.is/Kennarar/nemendahald/nemandi_view.jsp?Stutt=0&amp;bls=namsferillb&amp;NemandiId=460975&amp;NemandiBrautirId=796693&amp;BrautId=20943" xr:uid="{00000000-0004-0000-0000-00000E000000}"/>
    <hyperlink ref="E31" r:id="rId16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0F000000}"/>
    <hyperlink ref="E32" r:id="rId17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10000000}"/>
    <hyperlink ref="C33" r:id="rId18" tooltip="null&lt;hr/&gt;Þrep: 1&lt;br/&gt;Einingar: 1&lt;br/&gt;Staða: Ekki í ferli&lt;br/&gt;" display="https://www.inna.is/Kennarar/nemendahald/nemandi_view.jsp?Stutt=0&amp;bls=namsferillb&amp;NemandiId=460975&amp;NemandiBrautirId=796693&amp;BrautId=20943" xr:uid="{00000000-0004-0000-0000-000011000000}"/>
    <hyperlink ref="C35" r:id="rId19" tooltip="null&lt;hr/&gt;Þrep: 1&lt;br/&gt;Einingar: 5&lt;br/&gt;Staða: Ekki í ferli&lt;br/&gt;" display="https://www.inna.is/Kennarar/nemendahald/nemandi_view.jsp?Stutt=0&amp;bls=namsferillb&amp;NemandiId=460975&amp;NemandiBrautirId=796693&amp;BrautId=20943" xr:uid="{00000000-0004-0000-0000-000012000000}"/>
    <hyperlink ref="E36" r:id="rId20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13000000}"/>
    <hyperlink ref="C37" r:id="rId21" tooltip="null&lt;hr/&gt;Þrep: 1&lt;br/&gt;Einingar: 5&lt;br/&gt;Staða: Ekki í ferli&lt;br/&gt;" display="https://www.inna.is/Kennarar/nemendahald/nemandi_view.jsp?Stutt=0&amp;bls=namsferillb&amp;NemandiId=460975&amp;NemandiBrautirId=796693&amp;BrautId=20943" xr:uid="{00000000-0004-0000-0000-000014000000}"/>
    <hyperlink ref="G37" r:id="rId22" tooltip="null&lt;hr/&gt;Þrep: 3&lt;br/&gt;Einingar: 5&lt;br/&gt;Staða: Ekki í ferli&lt;br/&gt;" display="https://www.inna.is/Kennarar/nemendahald/nemandi_view.jsp?Stutt=0&amp;bls=namsferillb&amp;NemandiId=460975&amp;NemandiBrautirId=796693&amp;BrautId=20943" xr:uid="{00000000-0004-0000-0000-000015000000}"/>
    <hyperlink ref="E38" r:id="rId23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16000000}"/>
    <hyperlink ref="E39" r:id="rId24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17000000}"/>
    <hyperlink ref="E40" r:id="rId25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18000000}"/>
    <hyperlink ref="E41" r:id="rId26" tooltip="null&lt;hr/&gt;Þrep: 2&lt;br/&gt;Einingar: 1&lt;br/&gt;Staða: Ekki í ferli&lt;br/&gt;" display="https://www.inna.is/Kennarar/nemendahald/nemandi_view.jsp?Stutt=0&amp;bls=namsferillb&amp;NemandiId=460975&amp;NemandiBrautirId=796693&amp;BrautId=20943" xr:uid="{00000000-0004-0000-0000-000019000000}"/>
    <hyperlink ref="C42" r:id="rId27" tooltip="null&lt;hr/&gt;Þrep: 1&lt;br/&gt;Einingar: 5&lt;br/&gt;Staða: Ekki í ferli&lt;br/&gt;" display="https://www.inna.is/Kennarar/nemendahald/nemandi_view.jsp?Stutt=0&amp;bls=namsferillb&amp;NemandiId=460975&amp;NemandiBrautirId=796693&amp;BrautId=20943" xr:uid="{00000000-0004-0000-0000-00001A000000}"/>
    <hyperlink ref="E43" r:id="rId28" tooltip="null&lt;hr/&gt;Þrep: 2&lt;br/&gt;Einingar: 6&lt;br/&gt;Staða: Ekki í ferli&lt;br/&gt;" display="https://www.inna.is/Kennarar/nemendahald/nemandi_view.jsp?Stutt=0&amp;bls=namsferillb&amp;NemandiId=460975&amp;NemandiBrautirId=796693&amp;BrautId=20943" xr:uid="{00000000-0004-0000-0000-00001B000000}"/>
    <hyperlink ref="G47" r:id="rId29" tooltip="null&lt;hr/&gt;Þrep: 3&lt;br/&gt;Einingar: 5&lt;br/&gt;Staða: Ekki í ferli&lt;br/&gt;" display="https://www.inna.is/Kennarar/nemendahald/nemandi_view.jsp?Stutt=0&amp;bls=namsferillb&amp;NemandiId=460975&amp;NemandiBrautirId=796693&amp;BrautId=20943" xr:uid="{00000000-0004-0000-0000-00001C000000}"/>
    <hyperlink ref="C48" r:id="rId30" tooltip="null&lt;hr/&gt;Þrep: 1&lt;br/&gt;Einingar: 3&lt;br/&gt;Staða: Ekki í ferli&lt;br/&gt;" display="https://www.inna.is/Kennarar/nemendahald/nemandi_view.jsp?Stutt=0&amp;bls=namsferillb&amp;NemandiId=460975&amp;NemandiBrautirId=796693&amp;BrautId=20943" xr:uid="{00000000-0004-0000-0000-00001D000000}"/>
    <hyperlink ref="E49" r:id="rId31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1E000000}"/>
    <hyperlink ref="E50" r:id="rId32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1F000000}"/>
    <hyperlink ref="G51" r:id="rId33" tooltip="null&lt;hr/&gt;Þrep: 3&lt;br/&gt;Einingar: 5&lt;br/&gt;Staða: Ekki í ferli&lt;br/&gt;" display="https://www.inna.is/Kennarar/nemendahald/nemandi_view.jsp?Stutt=0&amp;bls=namsferillb&amp;NemandiId=460975&amp;NemandiBrautirId=796693&amp;BrautId=20943" xr:uid="{00000000-0004-0000-0000-000020000000}"/>
    <hyperlink ref="C52" r:id="rId34" tooltip="null&lt;hr/&gt;Þrep: 1&lt;br/&gt;Einingar: 2&lt;br/&gt;Staða: Ekki í ferli&lt;br/&gt;" display="https://www.inna.is/Kennarar/nemendahald/nemandi_view.jsp?Stutt=0&amp;bls=namsferillb&amp;NemandiId=460975&amp;NemandiBrautirId=796693&amp;BrautId=20943" xr:uid="{00000000-0004-0000-0000-000021000000}"/>
    <hyperlink ref="G53" r:id="rId35" tooltip="null&lt;hr/&gt;Þrep: 3&lt;br/&gt;Einingar: 4&lt;br/&gt;Staða: Ekki í ferli&lt;br/&gt;" display="https://www.inna.is/Kennarar/nemendahald/nemandi_view.jsp?Stutt=0&amp;bls=namsferillb&amp;NemandiId=460975&amp;NemandiBrautirId=796693&amp;BrautId=20943" xr:uid="{00000000-0004-0000-0000-000022000000}"/>
    <hyperlink ref="G54" r:id="rId36" tooltip="null&lt;hr/&gt;Þrep: 3&lt;br/&gt;Einingar: 7&lt;br/&gt;Staða: Ekki í ferli&lt;br/&gt;" display="https://www.inna.is/Kennarar/nemendahald/nemandi_view.jsp?Stutt=0&amp;bls=namsferillb&amp;NemandiId=460975&amp;NemandiBrautirId=796693&amp;BrautId=20943" xr:uid="{00000000-0004-0000-0000-000023000000}"/>
    <hyperlink ref="G55" r:id="rId37" tooltip="null&lt;hr/&gt;Þrep: 3&lt;br/&gt;Einingar: 2&lt;br/&gt;Staða: Ekki í ferli&lt;br/&gt;" display="https://www.inna.is/Kennarar/nemendahald/nemandi_view.jsp?Stutt=0&amp;bls=namsferillb&amp;NemandiId=460975&amp;NemandiBrautirId=796693&amp;BrautId=20943" xr:uid="{00000000-0004-0000-0000-000024000000}"/>
    <hyperlink ref="G56" r:id="rId38" tooltip="null&lt;hr/&gt;Þrep: 3&lt;br/&gt;Einingar: 3&lt;br/&gt;Staða: Ekki í ferli&lt;br/&gt;" display="https://www.inna.is/Kennarar/nemendahald/nemandi_view.jsp?Stutt=0&amp;bls=namsferillb&amp;NemandiId=460975&amp;NemandiBrautirId=796693&amp;BrautId=20943" xr:uid="{00000000-0004-0000-0000-000025000000}"/>
    <hyperlink ref="E57" r:id="rId39" tooltip="null&lt;hr/&gt;Þrep: 2&lt;br/&gt;Einingar: 5&lt;br/&gt;Staða: Ekki í ferli&lt;br/&gt;" display="https://www.inna.is/Kennarar/nemendahald/nemandi_view.jsp?Stutt=0&amp;bls=namsferillb&amp;NemandiId=460975&amp;NemandiBrautirId=796693&amp;BrautId=20943" xr:uid="{00000000-0004-0000-0000-000026000000}"/>
    <hyperlink ref="G58" r:id="rId40" tooltip="null&lt;hr/&gt;Þrep: 3&lt;br/&gt;Einingar: 5&lt;br/&gt;Staða: Ekki í ferli&lt;br/&gt;" display="https://www.inna.is/Kennarar/nemendahald/nemandi_view.jsp?Stutt=0&amp;bls=namsferillb&amp;NemandiId=460975&amp;NemandiBrautirId=796693&amp;BrautId=20943" xr:uid="{00000000-0004-0000-0000-000027000000}"/>
    <hyperlink ref="G59" r:id="rId41" tooltip="null&lt;hr/&gt;Þrep: 3&lt;br/&gt;Einingar: 5&lt;br/&gt;Staða: Ekki í ferli&lt;br/&gt;" display="https://www.inna.is/Kennarar/nemendahald/nemandi_view.jsp?Stutt=0&amp;bls=namsferillb&amp;NemandiId=460975&amp;NemandiBrautirId=796693&amp;BrautId=20943" xr:uid="{00000000-0004-0000-0000-000028000000}"/>
    <hyperlink ref="G60" r:id="rId42" tooltip="null&lt;hr/&gt;Þrep: 3&lt;br/&gt;Einingar: 5&lt;br/&gt;Staða: Ekki í ferli&lt;br/&gt;" display="https://www.inna.is/Kennarar/nemendahald/nemandi_view.jsp?Stutt=0&amp;bls=namsferillb&amp;NemandiId=460975&amp;NemandiBrautirId=796693&amp;BrautId=20943" xr:uid="{00000000-0004-0000-0000-000029000000}"/>
    <hyperlink ref="G61" r:id="rId43" tooltip="null&lt;hr/&gt;Þrep: 3&lt;br/&gt;Einingar: 5&lt;br/&gt;Staða: Ekki í ferli&lt;br/&gt;" display="https://www.inna.is/Kennarar/nemendahald/nemandi_view.jsp?Stutt=0&amp;bls=namsferillb&amp;NemandiId=460975&amp;NemandiBrautirId=796693&amp;BrautId=20943" xr:uid="{00000000-0004-0000-0000-00002A000000}"/>
    <hyperlink ref="G65" r:id="rId44" tooltip="null&lt;hr/&gt;Þrep: 3&lt;br/&gt;Einingar: 18&lt;br/&gt;Staða: Ekki í ferli&lt;br/&gt;" display="https://www.inna.is/Kennarar/nemendahald/nemandi_view.jsp?Stutt=0&amp;bls=namsferillb&amp;NemandiId=460975&amp;NemandiBrautirId=796693&amp;BrautId=20943" xr:uid="{00000000-0004-0000-0000-00002B000000}"/>
  </hyperlinks>
  <pageMargins left="0.7" right="0.7" top="0.75" bottom="0.75" header="0.3" footer="0.3"/>
  <pageSetup paperSize="9" orientation="portrait" r:id="rId45"/>
  <rowBreaks count="1" manualBreakCount="1">
    <brk id="44" max="16383" man="1"/>
  </rowBreaks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2017-09-21T13:19:27Z</cp:lastPrinted>
  <dcterms:created xsi:type="dcterms:W3CDTF">2017-09-20T15:51:18Z</dcterms:created>
  <dcterms:modified xsi:type="dcterms:W3CDTF">2021-02-22T14:54:17Z</dcterms:modified>
</cp:coreProperties>
</file>