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8_{F5EFE6E9-C079-412B-85AD-C2A23A13C574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48" i="1" l="1"/>
  <c r="I46" i="1"/>
  <c r="F48" i="1"/>
  <c r="D48" i="1"/>
  <c r="I45" i="1"/>
  <c r="I44" i="1"/>
  <c r="I43" i="1"/>
  <c r="I42" i="1"/>
  <c r="I41" i="1"/>
  <c r="I39" i="1"/>
  <c r="I38" i="1"/>
  <c r="I37" i="1"/>
  <c r="I36" i="1"/>
  <c r="I35" i="1"/>
  <c r="I33" i="1"/>
  <c r="I32" i="1"/>
  <c r="I30" i="1"/>
  <c r="I28" i="1"/>
  <c r="I23" i="1"/>
  <c r="I21" i="1"/>
  <c r="I20" i="1"/>
  <c r="I17" i="1"/>
  <c r="I16" i="1"/>
  <c r="I15" i="1"/>
  <c r="I13" i="1"/>
  <c r="I12" i="1"/>
  <c r="I48" i="1" l="1"/>
</calcChain>
</file>

<file path=xl/sharedStrings.xml><?xml version="1.0" encoding="utf-8"?>
<sst xmlns="http://schemas.openxmlformats.org/spreadsheetml/2006/main" count="78" uniqueCount="76">
  <si>
    <t>ENSK2LO05</t>
  </si>
  <si>
    <t>ENSK3SA05</t>
  </si>
  <si>
    <t>HJÚK2HM05</t>
  </si>
  <si>
    <t>HJÚK2TV05</t>
  </si>
  <si>
    <t>HJÚK3FG05</t>
  </si>
  <si>
    <t>HJÚK3LO03</t>
  </si>
  <si>
    <t>HJÚK3ÖH05</t>
  </si>
  <si>
    <t>ÍSLE2MR05</t>
  </si>
  <si>
    <t>ÍÞRÓ1AB01</t>
  </si>
  <si>
    <t>ÍÞRÓ1AC01</t>
  </si>
  <si>
    <t>ÍÞRÓ1AD01</t>
  </si>
  <si>
    <t>ÍÞRÓ1AE01</t>
  </si>
  <si>
    <t>LÍOL2SS05</t>
  </si>
  <si>
    <t>LÍFS1ÉG03</t>
  </si>
  <si>
    <t>SÁLF3ÞS05</t>
  </si>
  <si>
    <t>SJÚK2MS05</t>
  </si>
  <si>
    <t>VINN3GH08</t>
  </si>
  <si>
    <t>VINN3ÖH08</t>
  </si>
  <si>
    <t>Námsgrein</t>
  </si>
  <si>
    <t>1. þrep</t>
  </si>
  <si>
    <t>2. þrep</t>
  </si>
  <si>
    <t>3. þrep</t>
  </si>
  <si>
    <t>Alls</t>
  </si>
  <si>
    <t>Danska</t>
  </si>
  <si>
    <t>DANS2RM05</t>
  </si>
  <si>
    <t>Enska</t>
  </si>
  <si>
    <t>ENSK2EH05</t>
  </si>
  <si>
    <t>Félagsvísindi</t>
  </si>
  <si>
    <t>FÉLV1IF05</t>
  </si>
  <si>
    <t>Heilbrigðisfræði</t>
  </si>
  <si>
    <t>HBFR1HH05</t>
  </si>
  <si>
    <t>Hjúkrun</t>
  </si>
  <si>
    <t>HJÚK1AG05</t>
  </si>
  <si>
    <t>Hjúkrun verkleg</t>
  </si>
  <si>
    <t>HJVG1VG05</t>
  </si>
  <si>
    <t>Íslenska</t>
  </si>
  <si>
    <t>ÍSLE2HM05</t>
  </si>
  <si>
    <t>Íþróttir</t>
  </si>
  <si>
    <t>ÍÞRÓ1AA01</t>
  </si>
  <si>
    <t>Líffæra- og lífeðlisfræði</t>
  </si>
  <si>
    <t>LÍOL2IL05</t>
  </si>
  <si>
    <t>Lífsleikni</t>
  </si>
  <si>
    <t>LÍFS1BS02</t>
  </si>
  <si>
    <t>Líkamsbeiting</t>
  </si>
  <si>
    <t>LÍBE1HB01</t>
  </si>
  <si>
    <t>Lyfjafræði</t>
  </si>
  <si>
    <t>LYFJ2LS05</t>
  </si>
  <si>
    <t>Næringarfræði</t>
  </si>
  <si>
    <t>Raunvísindi</t>
  </si>
  <si>
    <t>RAUN1LE05</t>
  </si>
  <si>
    <t>Samskipti</t>
  </si>
  <si>
    <t>SASK2SS05</t>
  </si>
  <si>
    <t>Sálfræði</t>
  </si>
  <si>
    <t>SÁLF2AA05</t>
  </si>
  <si>
    <t>Siðfræði</t>
  </si>
  <si>
    <t>SIÐF2SF05</t>
  </si>
  <si>
    <t>Sjúkdómafræði</t>
  </si>
  <si>
    <t>SJÚK2GH05</t>
  </si>
  <si>
    <t>Skyndihjálp</t>
  </si>
  <si>
    <t>SKYN2EÁ01</t>
  </si>
  <si>
    <t>Starfsþjálfun sjúkraliða</t>
  </si>
  <si>
    <t>STAF3ÞJ27</t>
  </si>
  <si>
    <t>Stærðfræði</t>
  </si>
  <si>
    <t>STÆR2HS05</t>
  </si>
  <si>
    <t>Sýklafræði</t>
  </si>
  <si>
    <t>SÝKL2SS05</t>
  </si>
  <si>
    <t>Upplýsingalæsi á tölvur og sjúkraskrár</t>
  </si>
  <si>
    <t>UPPÆ1SR05</t>
  </si>
  <si>
    <t>Verknám sjúkraliða</t>
  </si>
  <si>
    <t>VINN2LS08</t>
  </si>
  <si>
    <t>Loknar einingar</t>
  </si>
  <si>
    <t>Kjarni (Kjarni) - 206 einingar</t>
  </si>
  <si>
    <t>Af</t>
  </si>
  <si>
    <t>ein.</t>
  </si>
  <si>
    <t>NÆRI2NN05</t>
  </si>
  <si>
    <t>Sjúkraliðabraut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</si>
</sst>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6" fillId="3" borderId="5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7" fillId="0" borderId="6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123825</xdr:rowOff>
    </xdr:from>
    <xdr:to>
      <xdr:col>6</xdr:col>
      <xdr:colOff>412573</xdr:colOff>
      <xdr:row>5</xdr:row>
      <xdr:rowOff>117795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E8DF1E-7717-4F7F-9D2E-9188CBAE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14325"/>
          <a:ext cx="3822523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8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6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9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1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4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6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0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9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41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6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1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4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2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7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40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5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5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3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8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6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0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9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1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4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9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4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2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7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0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5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2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17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25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3" Type="http://schemas.openxmlformats.org/officeDocument/2006/relationships/hyperlink" Target="https://www.inna.is/Kennarar/nemendahald/nemandi_view.jsp?Stutt=0&amp;bls=namsferillb&amp;NemandiId=460975&amp;NemandiBrautirId=777895&amp;BrautId=20942" TargetMode="External"/><Relationship Id="rId38" Type="http://schemas.openxmlformats.org/officeDocument/2006/relationships/hyperlink" Target="https://www.inna.is/Kennarar/nemendahald/nemandi_view.jsp?Stutt=0&amp;bls=namsferillb&amp;NemandiId=460975&amp;NemandiBrautirId=777895&amp;BrautId=20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8"/>
  <sheetViews>
    <sheetView tabSelected="1" workbookViewId="0">
      <selection activeCell="N20" sqref="N20"/>
    </sheetView>
  </sheetViews>
  <sheetFormatPr defaultRowHeight="15" x14ac:dyDescent="0.25"/>
  <cols>
    <col min="1" max="1" width="2.42578125" customWidth="1"/>
    <col min="2" max="2" width="18.28515625" customWidth="1"/>
    <col min="3" max="3" width="13.42578125" customWidth="1"/>
    <col min="4" max="4" width="3.7109375" customWidth="1"/>
    <col min="5" max="5" width="13.42578125" customWidth="1"/>
    <col min="6" max="6" width="3.7109375" customWidth="1"/>
    <col min="7" max="7" width="13.42578125" customWidth="1"/>
    <col min="8" max="8" width="3.7109375" customWidth="1"/>
    <col min="9" max="10" width="4.28515625" customWidth="1"/>
  </cols>
  <sheetData>
    <row r="1" spans="2:10" ht="15.75" thickBot="1" x14ac:dyDescent="0.3"/>
    <row r="2" spans="2:10" x14ac:dyDescent="0.25">
      <c r="B2" s="49" t="s">
        <v>75</v>
      </c>
      <c r="C2" s="41"/>
      <c r="D2" s="41"/>
      <c r="E2" s="41"/>
      <c r="F2" s="41"/>
      <c r="G2" s="41"/>
      <c r="H2" s="41"/>
      <c r="I2" s="41"/>
      <c r="J2" s="42"/>
    </row>
    <row r="3" spans="2:10" x14ac:dyDescent="0.25">
      <c r="B3" s="43"/>
      <c r="C3" s="44"/>
      <c r="D3" s="44"/>
      <c r="E3" s="44"/>
      <c r="F3" s="44"/>
      <c r="G3" s="44"/>
      <c r="H3" s="44"/>
      <c r="I3" s="44"/>
      <c r="J3" s="45"/>
    </row>
    <row r="4" spans="2:10" x14ac:dyDescent="0.25">
      <c r="B4" s="43"/>
      <c r="C4" s="44"/>
      <c r="D4" s="44"/>
      <c r="E4" s="44"/>
      <c r="F4" s="44"/>
      <c r="G4" s="44"/>
      <c r="H4" s="44"/>
      <c r="I4" s="44"/>
      <c r="J4" s="45"/>
    </row>
    <row r="5" spans="2:10" x14ac:dyDescent="0.25">
      <c r="B5" s="43"/>
      <c r="C5" s="44"/>
      <c r="D5" s="44"/>
      <c r="E5" s="44"/>
      <c r="F5" s="44"/>
      <c r="G5" s="44"/>
      <c r="H5" s="44"/>
      <c r="I5" s="44"/>
      <c r="J5" s="45"/>
    </row>
    <row r="6" spans="2:10" x14ac:dyDescent="0.25">
      <c r="B6" s="43"/>
      <c r="C6" s="44"/>
      <c r="D6" s="44"/>
      <c r="E6" s="44"/>
      <c r="F6" s="44"/>
      <c r="G6" s="44"/>
      <c r="H6" s="44"/>
      <c r="I6" s="44"/>
      <c r="J6" s="45"/>
    </row>
    <row r="7" spans="2:10" x14ac:dyDescent="0.25">
      <c r="B7" s="43"/>
      <c r="C7" s="44"/>
      <c r="D7" s="44"/>
      <c r="E7" s="44"/>
      <c r="F7" s="44"/>
      <c r="G7" s="44"/>
      <c r="H7" s="44"/>
      <c r="I7" s="44"/>
      <c r="J7" s="45"/>
    </row>
    <row r="8" spans="2:10" ht="15.75" thickBot="1" x14ac:dyDescent="0.3">
      <c r="B8" s="46"/>
      <c r="C8" s="47"/>
      <c r="D8" s="47"/>
      <c r="E8" s="47"/>
      <c r="F8" s="47"/>
      <c r="G8" s="47"/>
      <c r="H8" s="47"/>
      <c r="I8" s="47"/>
      <c r="J8" s="48"/>
    </row>
    <row r="9" spans="2:10" ht="15.75" thickBot="1" x14ac:dyDescent="0.3"/>
    <row r="10" spans="2:10" x14ac:dyDescent="0.25">
      <c r="B10" s="23" t="s">
        <v>71</v>
      </c>
      <c r="C10" s="24"/>
      <c r="D10" s="24"/>
      <c r="E10" s="24"/>
      <c r="F10" s="24"/>
      <c r="G10" s="24"/>
      <c r="H10" s="24"/>
      <c r="I10" s="24"/>
      <c r="J10" s="25"/>
    </row>
    <row r="11" spans="2:10" x14ac:dyDescent="0.25">
      <c r="B11" s="4" t="s">
        <v>18</v>
      </c>
      <c r="C11" s="3" t="s">
        <v>19</v>
      </c>
      <c r="D11" s="5" t="s">
        <v>73</v>
      </c>
      <c r="E11" s="3" t="s">
        <v>20</v>
      </c>
      <c r="F11" s="5" t="s">
        <v>73</v>
      </c>
      <c r="G11" s="3" t="s">
        <v>21</v>
      </c>
      <c r="H11" s="5" t="s">
        <v>73</v>
      </c>
      <c r="I11" s="2" t="s">
        <v>22</v>
      </c>
      <c r="J11" s="6" t="s">
        <v>72</v>
      </c>
    </row>
    <row r="12" spans="2:10" s="1" customFormat="1" ht="15.6" customHeight="1" x14ac:dyDescent="0.2">
      <c r="B12" s="10" t="s">
        <v>23</v>
      </c>
      <c r="C12" s="12"/>
      <c r="D12" s="12"/>
      <c r="E12" s="13" t="s">
        <v>24</v>
      </c>
      <c r="F12" s="13"/>
      <c r="G12" s="12"/>
      <c r="H12" s="12"/>
      <c r="I12" s="22">
        <f>F12</f>
        <v>0</v>
      </c>
      <c r="J12" s="7">
        <v>5</v>
      </c>
    </row>
    <row r="13" spans="2:10" s="1" customFormat="1" ht="15.6" customHeight="1" x14ac:dyDescent="0.2">
      <c r="B13" s="26" t="s">
        <v>25</v>
      </c>
      <c r="C13" s="28"/>
      <c r="D13" s="14"/>
      <c r="E13" s="15" t="s">
        <v>26</v>
      </c>
      <c r="F13" s="15"/>
      <c r="G13" s="30" t="s">
        <v>1</v>
      </c>
      <c r="H13" s="15"/>
      <c r="I13" s="38">
        <f>F13+F14+H13</f>
        <v>0</v>
      </c>
      <c r="J13" s="32">
        <v>15</v>
      </c>
    </row>
    <row r="14" spans="2:10" s="1" customFormat="1" ht="15.6" customHeight="1" x14ac:dyDescent="0.2">
      <c r="B14" s="27"/>
      <c r="C14" s="29"/>
      <c r="D14" s="16"/>
      <c r="E14" s="17" t="s">
        <v>0</v>
      </c>
      <c r="F14" s="17"/>
      <c r="G14" s="31"/>
      <c r="H14" s="17"/>
      <c r="I14" s="39"/>
      <c r="J14" s="33"/>
    </row>
    <row r="15" spans="2:10" s="1" customFormat="1" ht="15.6" customHeight="1" x14ac:dyDescent="0.2">
      <c r="B15" s="10" t="s">
        <v>27</v>
      </c>
      <c r="C15" s="13" t="s">
        <v>28</v>
      </c>
      <c r="D15" s="13"/>
      <c r="E15" s="12"/>
      <c r="F15" s="12"/>
      <c r="G15" s="12"/>
      <c r="H15" s="12"/>
      <c r="I15" s="22">
        <f>D15</f>
        <v>0</v>
      </c>
      <c r="J15" s="7">
        <v>5</v>
      </c>
    </row>
    <row r="16" spans="2:10" s="1" customFormat="1" ht="15.6" customHeight="1" x14ac:dyDescent="0.2">
      <c r="B16" s="10" t="s">
        <v>29</v>
      </c>
      <c r="C16" s="13" t="s">
        <v>30</v>
      </c>
      <c r="D16" s="13"/>
      <c r="E16" s="12"/>
      <c r="F16" s="12"/>
      <c r="G16" s="12"/>
      <c r="H16" s="12"/>
      <c r="I16" s="22">
        <f>D16</f>
        <v>0</v>
      </c>
      <c r="J16" s="7">
        <v>5</v>
      </c>
    </row>
    <row r="17" spans="2:10" s="1" customFormat="1" ht="15.6" customHeight="1" x14ac:dyDescent="0.2">
      <c r="B17" s="26" t="s">
        <v>31</v>
      </c>
      <c r="C17" s="30" t="s">
        <v>32</v>
      </c>
      <c r="D17" s="15"/>
      <c r="E17" s="15" t="s">
        <v>2</v>
      </c>
      <c r="F17" s="15"/>
      <c r="G17" s="15" t="s">
        <v>4</v>
      </c>
      <c r="H17" s="15"/>
      <c r="I17" s="38">
        <f>D17+F17+F18+H17+H18+H19</f>
        <v>0</v>
      </c>
      <c r="J17" s="32">
        <v>28</v>
      </c>
    </row>
    <row r="18" spans="2:10" s="1" customFormat="1" ht="15.6" customHeight="1" x14ac:dyDescent="0.2">
      <c r="B18" s="34"/>
      <c r="C18" s="35"/>
      <c r="D18" s="18"/>
      <c r="E18" s="18" t="s">
        <v>3</v>
      </c>
      <c r="F18" s="18"/>
      <c r="G18" s="18" t="s">
        <v>5</v>
      </c>
      <c r="H18" s="18"/>
      <c r="I18" s="40"/>
      <c r="J18" s="36"/>
    </row>
    <row r="19" spans="2:10" s="1" customFormat="1" ht="15.6" customHeight="1" x14ac:dyDescent="0.2">
      <c r="B19" s="27"/>
      <c r="C19" s="31"/>
      <c r="D19" s="17"/>
      <c r="E19" s="16"/>
      <c r="F19" s="16"/>
      <c r="G19" s="17" t="s">
        <v>6</v>
      </c>
      <c r="H19" s="17"/>
      <c r="I19" s="39"/>
      <c r="J19" s="33"/>
    </row>
    <row r="20" spans="2:10" s="1" customFormat="1" ht="15.6" customHeight="1" x14ac:dyDescent="0.2">
      <c r="B20" s="10" t="s">
        <v>33</v>
      </c>
      <c r="C20" s="13" t="s">
        <v>34</v>
      </c>
      <c r="D20" s="13"/>
      <c r="E20" s="12"/>
      <c r="F20" s="12"/>
      <c r="G20" s="12"/>
      <c r="H20" s="12"/>
      <c r="I20" s="22">
        <f>D20</f>
        <v>0</v>
      </c>
      <c r="J20" s="7">
        <v>5</v>
      </c>
    </row>
    <row r="21" spans="2:10" s="1" customFormat="1" ht="15.6" customHeight="1" x14ac:dyDescent="0.2">
      <c r="B21" s="26" t="s">
        <v>35</v>
      </c>
      <c r="C21" s="28"/>
      <c r="D21" s="14"/>
      <c r="E21" s="15" t="s">
        <v>36</v>
      </c>
      <c r="F21" s="15"/>
      <c r="G21" s="28"/>
      <c r="H21" s="14"/>
      <c r="I21" s="38">
        <f>F21+F22</f>
        <v>0</v>
      </c>
      <c r="J21" s="32">
        <v>10</v>
      </c>
    </row>
    <row r="22" spans="2:10" s="1" customFormat="1" ht="15.6" customHeight="1" x14ac:dyDescent="0.2">
      <c r="B22" s="27"/>
      <c r="C22" s="29"/>
      <c r="D22" s="16"/>
      <c r="E22" s="17" t="s">
        <v>7</v>
      </c>
      <c r="F22" s="17"/>
      <c r="G22" s="29"/>
      <c r="H22" s="16"/>
      <c r="I22" s="39"/>
      <c r="J22" s="33"/>
    </row>
    <row r="23" spans="2:10" s="1" customFormat="1" ht="15.6" customHeight="1" x14ac:dyDescent="0.2">
      <c r="B23" s="26" t="s">
        <v>37</v>
      </c>
      <c r="C23" s="15" t="s">
        <v>38</v>
      </c>
      <c r="D23" s="15"/>
      <c r="E23" s="28"/>
      <c r="F23" s="14"/>
      <c r="G23" s="28"/>
      <c r="H23" s="14"/>
      <c r="I23" s="38">
        <f>D23+D24+D25+D26+D27</f>
        <v>0</v>
      </c>
      <c r="J23" s="32">
        <v>5</v>
      </c>
    </row>
    <row r="24" spans="2:10" s="1" customFormat="1" ht="15.6" customHeight="1" x14ac:dyDescent="0.2">
      <c r="B24" s="34"/>
      <c r="C24" s="18" t="s">
        <v>8</v>
      </c>
      <c r="D24" s="18"/>
      <c r="E24" s="37"/>
      <c r="F24" s="19"/>
      <c r="G24" s="37"/>
      <c r="H24" s="19"/>
      <c r="I24" s="40"/>
      <c r="J24" s="36"/>
    </row>
    <row r="25" spans="2:10" s="1" customFormat="1" ht="15.6" customHeight="1" x14ac:dyDescent="0.2">
      <c r="B25" s="34"/>
      <c r="C25" s="18" t="s">
        <v>9</v>
      </c>
      <c r="D25" s="18"/>
      <c r="E25" s="37"/>
      <c r="F25" s="19"/>
      <c r="G25" s="37"/>
      <c r="H25" s="19"/>
      <c r="I25" s="40"/>
      <c r="J25" s="36"/>
    </row>
    <row r="26" spans="2:10" s="1" customFormat="1" ht="15.6" customHeight="1" x14ac:dyDescent="0.2">
      <c r="B26" s="34"/>
      <c r="C26" s="18" t="s">
        <v>10</v>
      </c>
      <c r="D26" s="18"/>
      <c r="E26" s="37"/>
      <c r="F26" s="19"/>
      <c r="G26" s="37"/>
      <c r="H26" s="19"/>
      <c r="I26" s="40"/>
      <c r="J26" s="36"/>
    </row>
    <row r="27" spans="2:10" s="1" customFormat="1" ht="15.6" customHeight="1" x14ac:dyDescent="0.2">
      <c r="B27" s="27"/>
      <c r="C27" s="17" t="s">
        <v>11</v>
      </c>
      <c r="D27" s="17"/>
      <c r="E27" s="29"/>
      <c r="F27" s="16"/>
      <c r="G27" s="29"/>
      <c r="H27" s="16"/>
      <c r="I27" s="39"/>
      <c r="J27" s="33"/>
    </row>
    <row r="28" spans="2:10" s="1" customFormat="1" ht="15.6" customHeight="1" x14ac:dyDescent="0.2">
      <c r="B28" s="26" t="s">
        <v>39</v>
      </c>
      <c r="C28" s="28"/>
      <c r="D28" s="14"/>
      <c r="E28" s="15" t="s">
        <v>40</v>
      </c>
      <c r="F28" s="15"/>
      <c r="G28" s="28"/>
      <c r="H28" s="14"/>
      <c r="I28" s="38">
        <f>F28+F29</f>
        <v>0</v>
      </c>
      <c r="J28" s="32">
        <v>10</v>
      </c>
    </row>
    <row r="29" spans="2:10" s="1" customFormat="1" ht="15.6" customHeight="1" x14ac:dyDescent="0.2">
      <c r="B29" s="27"/>
      <c r="C29" s="29"/>
      <c r="D29" s="16"/>
      <c r="E29" s="17" t="s">
        <v>12</v>
      </c>
      <c r="F29" s="17"/>
      <c r="G29" s="29"/>
      <c r="H29" s="16"/>
      <c r="I29" s="39"/>
      <c r="J29" s="33"/>
    </row>
    <row r="30" spans="2:10" s="1" customFormat="1" ht="15.6" customHeight="1" x14ac:dyDescent="0.2">
      <c r="B30" s="26" t="s">
        <v>41</v>
      </c>
      <c r="C30" s="15" t="s">
        <v>42</v>
      </c>
      <c r="D30" s="15"/>
      <c r="E30" s="28"/>
      <c r="F30" s="14"/>
      <c r="G30" s="28"/>
      <c r="H30" s="14"/>
      <c r="I30" s="38">
        <f>D30+D31</f>
        <v>0</v>
      </c>
      <c r="J30" s="32">
        <v>5</v>
      </c>
    </row>
    <row r="31" spans="2:10" s="1" customFormat="1" ht="15.6" customHeight="1" x14ac:dyDescent="0.2">
      <c r="B31" s="27"/>
      <c r="C31" s="17" t="s">
        <v>13</v>
      </c>
      <c r="D31" s="17"/>
      <c r="E31" s="29"/>
      <c r="F31" s="16"/>
      <c r="G31" s="29"/>
      <c r="H31" s="16"/>
      <c r="I31" s="39"/>
      <c r="J31" s="33"/>
    </row>
    <row r="32" spans="2:10" s="1" customFormat="1" ht="15.6" customHeight="1" x14ac:dyDescent="0.2">
      <c r="B32" s="10" t="s">
        <v>43</v>
      </c>
      <c r="C32" s="13" t="s">
        <v>44</v>
      </c>
      <c r="D32" s="13"/>
      <c r="E32" s="12"/>
      <c r="F32" s="12"/>
      <c r="G32" s="12"/>
      <c r="H32" s="12"/>
      <c r="I32" s="22">
        <f>D32</f>
        <v>0</v>
      </c>
      <c r="J32" s="7">
        <v>1</v>
      </c>
    </row>
    <row r="33" spans="2:10" s="1" customFormat="1" ht="15.6" customHeight="1" x14ac:dyDescent="0.2">
      <c r="B33" s="10" t="s">
        <v>45</v>
      </c>
      <c r="C33" s="12"/>
      <c r="D33" s="12"/>
      <c r="E33" s="13" t="s">
        <v>46</v>
      </c>
      <c r="F33" s="13"/>
      <c r="G33" s="12"/>
      <c r="H33" s="12"/>
      <c r="I33" s="22">
        <f>F33</f>
        <v>0</v>
      </c>
      <c r="J33" s="7">
        <v>5</v>
      </c>
    </row>
    <row r="34" spans="2:10" s="1" customFormat="1" ht="15.6" customHeight="1" x14ac:dyDescent="0.2">
      <c r="B34" s="10" t="s">
        <v>47</v>
      </c>
      <c r="C34" s="13"/>
      <c r="D34" s="13"/>
      <c r="E34" s="12" t="s">
        <v>74</v>
      </c>
      <c r="F34" s="12"/>
      <c r="G34" s="12"/>
      <c r="H34" s="12"/>
      <c r="I34" s="22">
        <f>F34</f>
        <v>0</v>
      </c>
      <c r="J34" s="7">
        <v>5</v>
      </c>
    </row>
    <row r="35" spans="2:10" s="1" customFormat="1" ht="15.6" customHeight="1" x14ac:dyDescent="0.2">
      <c r="B35" s="10" t="s">
        <v>48</v>
      </c>
      <c r="C35" s="13" t="s">
        <v>49</v>
      </c>
      <c r="D35" s="13"/>
      <c r="E35" s="12"/>
      <c r="F35" s="12"/>
      <c r="G35" s="12"/>
      <c r="H35" s="12"/>
      <c r="I35" s="22">
        <f>D35</f>
        <v>0</v>
      </c>
      <c r="J35" s="7">
        <v>5</v>
      </c>
    </row>
    <row r="36" spans="2:10" s="1" customFormat="1" ht="15.6" customHeight="1" x14ac:dyDescent="0.2">
      <c r="B36" s="10" t="s">
        <v>50</v>
      </c>
      <c r="C36" s="12"/>
      <c r="D36" s="12"/>
      <c r="E36" s="13" t="s">
        <v>51</v>
      </c>
      <c r="F36" s="13"/>
      <c r="G36" s="12"/>
      <c r="H36" s="12"/>
      <c r="I36" s="22">
        <f>F36</f>
        <v>0</v>
      </c>
      <c r="J36" s="7">
        <v>5</v>
      </c>
    </row>
    <row r="37" spans="2:10" s="1" customFormat="1" ht="15.6" customHeight="1" x14ac:dyDescent="0.2">
      <c r="B37" s="10" t="s">
        <v>52</v>
      </c>
      <c r="C37" s="12"/>
      <c r="D37" s="12"/>
      <c r="E37" s="13" t="s">
        <v>53</v>
      </c>
      <c r="F37" s="13"/>
      <c r="G37" s="13" t="s">
        <v>14</v>
      </c>
      <c r="H37" s="13"/>
      <c r="I37" s="22">
        <f>F37+H37</f>
        <v>0</v>
      </c>
      <c r="J37" s="7">
        <v>10</v>
      </c>
    </row>
    <row r="38" spans="2:10" s="1" customFormat="1" ht="15.6" customHeight="1" x14ac:dyDescent="0.2">
      <c r="B38" s="10" t="s">
        <v>54</v>
      </c>
      <c r="C38" s="12"/>
      <c r="D38" s="12"/>
      <c r="E38" s="13" t="s">
        <v>55</v>
      </c>
      <c r="F38" s="13"/>
      <c r="G38" s="12"/>
      <c r="H38" s="12"/>
      <c r="I38" s="22">
        <f>F38</f>
        <v>0</v>
      </c>
      <c r="J38" s="7">
        <v>5</v>
      </c>
    </row>
    <row r="39" spans="2:10" s="1" customFormat="1" ht="15.6" customHeight="1" x14ac:dyDescent="0.2">
      <c r="B39" s="26" t="s">
        <v>56</v>
      </c>
      <c r="C39" s="28"/>
      <c r="D39" s="14"/>
      <c r="E39" s="15" t="s">
        <v>57</v>
      </c>
      <c r="F39" s="15"/>
      <c r="G39" s="28"/>
      <c r="H39" s="14"/>
      <c r="I39" s="38">
        <f>F39+F40</f>
        <v>0</v>
      </c>
      <c r="J39" s="32">
        <v>10</v>
      </c>
    </row>
    <row r="40" spans="2:10" s="1" customFormat="1" ht="15.6" customHeight="1" x14ac:dyDescent="0.2">
      <c r="B40" s="27"/>
      <c r="C40" s="29"/>
      <c r="D40" s="16"/>
      <c r="E40" s="17" t="s">
        <v>15</v>
      </c>
      <c r="F40" s="17"/>
      <c r="G40" s="29"/>
      <c r="H40" s="16"/>
      <c r="I40" s="39"/>
      <c r="J40" s="33"/>
    </row>
    <row r="41" spans="2:10" s="1" customFormat="1" ht="15.6" customHeight="1" x14ac:dyDescent="0.2">
      <c r="B41" s="10" t="s">
        <v>58</v>
      </c>
      <c r="C41" s="12"/>
      <c r="D41" s="12"/>
      <c r="E41" s="13" t="s">
        <v>59</v>
      </c>
      <c r="F41" s="13"/>
      <c r="G41" s="12"/>
      <c r="H41" s="12"/>
      <c r="I41" s="22">
        <f>F41</f>
        <v>0</v>
      </c>
      <c r="J41" s="7">
        <v>1</v>
      </c>
    </row>
    <row r="42" spans="2:10" s="1" customFormat="1" ht="15.6" customHeight="1" x14ac:dyDescent="0.2">
      <c r="B42" s="10" t="s">
        <v>60</v>
      </c>
      <c r="C42" s="12"/>
      <c r="D42" s="12"/>
      <c r="E42" s="12"/>
      <c r="F42" s="12"/>
      <c r="G42" s="13" t="s">
        <v>61</v>
      </c>
      <c r="H42" s="13"/>
      <c r="I42" s="22">
        <f>H42</f>
        <v>0</v>
      </c>
      <c r="J42" s="7">
        <v>27</v>
      </c>
    </row>
    <row r="43" spans="2:10" s="1" customFormat="1" ht="15.6" customHeight="1" x14ac:dyDescent="0.2">
      <c r="B43" s="10" t="s">
        <v>62</v>
      </c>
      <c r="C43" s="12"/>
      <c r="D43" s="12"/>
      <c r="E43" s="13" t="s">
        <v>63</v>
      </c>
      <c r="F43" s="13"/>
      <c r="G43" s="12"/>
      <c r="H43" s="12"/>
      <c r="I43" s="22">
        <f>F43</f>
        <v>0</v>
      </c>
      <c r="J43" s="7">
        <v>5</v>
      </c>
    </row>
    <row r="44" spans="2:10" s="1" customFormat="1" ht="15.6" customHeight="1" x14ac:dyDescent="0.2">
      <c r="B44" s="10" t="s">
        <v>64</v>
      </c>
      <c r="C44" s="12"/>
      <c r="D44" s="12"/>
      <c r="E44" s="13" t="s">
        <v>65</v>
      </c>
      <c r="F44" s="13"/>
      <c r="G44" s="12"/>
      <c r="H44" s="12"/>
      <c r="I44" s="22">
        <f>F44</f>
        <v>0</v>
      </c>
      <c r="J44" s="7">
        <v>5</v>
      </c>
    </row>
    <row r="45" spans="2:10" s="1" customFormat="1" ht="24" customHeight="1" x14ac:dyDescent="0.2">
      <c r="B45" s="10" t="s">
        <v>66</v>
      </c>
      <c r="C45" s="13" t="s">
        <v>67</v>
      </c>
      <c r="D45" s="13"/>
      <c r="E45" s="12"/>
      <c r="F45" s="12"/>
      <c r="G45" s="12"/>
      <c r="H45" s="12"/>
      <c r="I45" s="22">
        <f>D45</f>
        <v>0</v>
      </c>
      <c r="J45" s="7">
        <v>5</v>
      </c>
    </row>
    <row r="46" spans="2:10" s="1" customFormat="1" ht="15.6" customHeight="1" x14ac:dyDescent="0.2">
      <c r="B46" s="26" t="s">
        <v>68</v>
      </c>
      <c r="C46" s="28"/>
      <c r="D46" s="14"/>
      <c r="E46" s="30" t="s">
        <v>69</v>
      </c>
      <c r="F46" s="15"/>
      <c r="G46" s="15" t="s">
        <v>16</v>
      </c>
      <c r="H46" s="15"/>
      <c r="I46" s="38">
        <f>F46+H46+H47</f>
        <v>0</v>
      </c>
      <c r="J46" s="32">
        <v>24</v>
      </c>
    </row>
    <row r="47" spans="2:10" s="1" customFormat="1" ht="15.6" customHeight="1" x14ac:dyDescent="0.2">
      <c r="B47" s="27"/>
      <c r="C47" s="29"/>
      <c r="D47" s="16"/>
      <c r="E47" s="31"/>
      <c r="F47" s="17"/>
      <c r="G47" s="17" t="s">
        <v>17</v>
      </c>
      <c r="H47" s="17"/>
      <c r="I47" s="39"/>
      <c r="J47" s="33"/>
    </row>
    <row r="48" spans="2:10" s="1" customFormat="1" ht="15.6" customHeight="1" thickBot="1" x14ac:dyDescent="0.25">
      <c r="B48" s="11" t="s">
        <v>70</v>
      </c>
      <c r="C48" s="20"/>
      <c r="D48" s="21">
        <f>SUM(D12:D47)</f>
        <v>0</v>
      </c>
      <c r="E48" s="21"/>
      <c r="F48" s="21">
        <f t="shared" ref="F48" si="0">SUM(F12:F47)</f>
        <v>0</v>
      </c>
      <c r="G48" s="21"/>
      <c r="H48" s="21">
        <f>SUM(H12:H47)</f>
        <v>0</v>
      </c>
      <c r="I48" s="8">
        <f>SUM(I12:I47)</f>
        <v>0</v>
      </c>
      <c r="J48" s="9">
        <v>206</v>
      </c>
    </row>
  </sheetData>
  <mergeCells count="41">
    <mergeCell ref="B2:J8"/>
    <mergeCell ref="G30:G31"/>
    <mergeCell ref="B39:B40"/>
    <mergeCell ref="C39:C40"/>
    <mergeCell ref="G39:G40"/>
    <mergeCell ref="B46:B47"/>
    <mergeCell ref="C46:C47"/>
    <mergeCell ref="E46:E47"/>
    <mergeCell ref="B30:B31"/>
    <mergeCell ref="E30:E31"/>
    <mergeCell ref="J46:J47"/>
    <mergeCell ref="I13:I14"/>
    <mergeCell ref="I17:I19"/>
    <mergeCell ref="I21:I22"/>
    <mergeCell ref="I23:I27"/>
    <mergeCell ref="I39:I40"/>
    <mergeCell ref="J30:J31"/>
    <mergeCell ref="J39:J40"/>
    <mergeCell ref="I46:I47"/>
    <mergeCell ref="I28:I29"/>
    <mergeCell ref="I30:I31"/>
    <mergeCell ref="B23:B27"/>
    <mergeCell ref="E23:E27"/>
    <mergeCell ref="G23:G27"/>
    <mergeCell ref="J23:J27"/>
    <mergeCell ref="B28:B29"/>
    <mergeCell ref="C28:C29"/>
    <mergeCell ref="G28:G29"/>
    <mergeCell ref="J28:J29"/>
    <mergeCell ref="B17:B19"/>
    <mergeCell ref="C17:C19"/>
    <mergeCell ref="J17:J19"/>
    <mergeCell ref="B21:B22"/>
    <mergeCell ref="C21:C22"/>
    <mergeCell ref="G21:G22"/>
    <mergeCell ref="J21:J22"/>
    <mergeCell ref="B10:J10"/>
    <mergeCell ref="B13:B14"/>
    <mergeCell ref="C13:C14"/>
    <mergeCell ref="G13:G14"/>
    <mergeCell ref="J13:J14"/>
  </mergeCells>
  <hyperlinks>
    <hyperlink ref="E12" r:id="rId1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00000000}"/>
    <hyperlink ref="E13" r:id="rId2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01000000}"/>
    <hyperlink ref="E14" r:id="rId3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02000000}"/>
    <hyperlink ref="G13" r:id="rId4" tooltip="null&lt;hr/&gt;Þrep: 3&lt;br/&gt;Einingar: 5&lt;br/&gt;Staða: Ekki í ferli&lt;br/&gt;" display="https://www.inna.is/Kennarar/nemendahald/nemandi_view.jsp?Stutt=0&amp;bls=namsferillb&amp;NemandiId=460975&amp;NemandiBrautirId=777895&amp;BrautId=20942" xr:uid="{00000000-0004-0000-0000-000003000000}"/>
    <hyperlink ref="C15" r:id="rId5" tooltip="null&lt;hr/&gt;Þrep: 1&lt;br/&gt;Einingar: 5&lt;br/&gt;Staða: Ekki í ferli&lt;br/&gt;" display="https://www.inna.is/Kennarar/nemendahald/nemandi_view.jsp?Stutt=0&amp;bls=namsferillb&amp;NemandiId=460975&amp;NemandiBrautirId=777895&amp;BrautId=20942" xr:uid="{00000000-0004-0000-0000-000004000000}"/>
    <hyperlink ref="C16" r:id="rId6" tooltip="null&lt;hr/&gt;Þrep: 1&lt;br/&gt;Einingar: 5&lt;br/&gt;Staða: Ekki í ferli&lt;br/&gt;" display="https://www.inna.is/Kennarar/nemendahald/nemandi_view.jsp?Stutt=0&amp;bls=namsferillb&amp;NemandiId=460975&amp;NemandiBrautirId=777895&amp;BrautId=20942" xr:uid="{00000000-0004-0000-0000-000005000000}"/>
    <hyperlink ref="C17" r:id="rId7" tooltip="null&lt;hr/&gt;Þrep: 1&lt;br/&gt;Einingar: 5&lt;br/&gt;Staða: Ekki í ferli&lt;br/&gt;" display="https://www.inna.is/Kennarar/nemendahald/nemandi_view.jsp?Stutt=0&amp;bls=namsferillb&amp;NemandiId=460975&amp;NemandiBrautirId=777895&amp;BrautId=20942" xr:uid="{00000000-0004-0000-0000-000006000000}"/>
    <hyperlink ref="E17" r:id="rId8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07000000}"/>
    <hyperlink ref="E18" r:id="rId9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08000000}"/>
    <hyperlink ref="G17" r:id="rId10" tooltip="null&lt;hr/&gt;Þrep: 3&lt;br/&gt;Einingar: 5&lt;br/&gt;Staða: Ekki í ferli&lt;br/&gt;" display="https://www.inna.is/Kennarar/nemendahald/nemandi_view.jsp?Stutt=0&amp;bls=namsferillb&amp;NemandiId=460975&amp;NemandiBrautirId=777895&amp;BrautId=20942" xr:uid="{00000000-0004-0000-0000-000009000000}"/>
    <hyperlink ref="G18" r:id="rId11" tooltip="null&lt;hr/&gt;Þrep: 3&lt;br/&gt;Einingar: 3&lt;br/&gt;Staða: Ekki í ferli&lt;br/&gt;" display="https://www.inna.is/Kennarar/nemendahald/nemandi_view.jsp?Stutt=0&amp;bls=namsferillb&amp;NemandiId=460975&amp;NemandiBrautirId=777895&amp;BrautId=20942" xr:uid="{00000000-0004-0000-0000-00000A000000}"/>
    <hyperlink ref="G19" r:id="rId12" tooltip="null&lt;hr/&gt;Þrep: 3&lt;br/&gt;Einingar: 5&lt;br/&gt;Staða: Ekki í ferli&lt;br/&gt;" display="https://www.inna.is/Kennarar/nemendahald/nemandi_view.jsp?Stutt=0&amp;bls=namsferillb&amp;NemandiId=460975&amp;NemandiBrautirId=777895&amp;BrautId=20942" xr:uid="{00000000-0004-0000-0000-00000B000000}"/>
    <hyperlink ref="C20" r:id="rId13" tooltip="null&lt;hr/&gt;Þrep: 1&lt;br/&gt;Einingar: 5&lt;br/&gt;Staða: Ekki í ferli&lt;br/&gt;" display="https://www.inna.is/Kennarar/nemendahald/nemandi_view.jsp?Stutt=0&amp;bls=namsferillb&amp;NemandiId=460975&amp;NemandiBrautirId=777895&amp;BrautId=20942" xr:uid="{00000000-0004-0000-0000-00000C000000}"/>
    <hyperlink ref="E21" r:id="rId14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0D000000}"/>
    <hyperlink ref="E22" r:id="rId15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0E000000}"/>
    <hyperlink ref="C23" r:id="rId16" tooltip="null&lt;hr/&gt;Þrep: 1&lt;br/&gt;Einingar: 1&lt;br/&gt;Staða: Ekki í ferli&lt;br/&gt;" display="https://www.inna.is/Kennarar/nemendahald/nemandi_view.jsp?Stutt=0&amp;bls=namsferillb&amp;NemandiId=460975&amp;NemandiBrautirId=777895&amp;BrautId=20942" xr:uid="{00000000-0004-0000-0000-00000F000000}"/>
    <hyperlink ref="C24" r:id="rId17" tooltip="null&lt;hr/&gt;Þrep: 1&lt;br/&gt;Einingar: 1&lt;br/&gt;Staða: Ekki í ferli&lt;br/&gt;" display="https://www.inna.is/Kennarar/nemendahald/nemandi_view.jsp?Stutt=0&amp;bls=namsferillb&amp;NemandiId=460975&amp;NemandiBrautirId=777895&amp;BrautId=20942" xr:uid="{00000000-0004-0000-0000-000010000000}"/>
    <hyperlink ref="C25" r:id="rId18" tooltip="null&lt;hr/&gt;Þrep: 1&lt;br/&gt;Einingar: 1&lt;br/&gt;Staða: Ekki í ferli&lt;br/&gt;" display="https://www.inna.is/Kennarar/nemendahald/nemandi_view.jsp?Stutt=0&amp;bls=namsferillb&amp;NemandiId=460975&amp;NemandiBrautirId=777895&amp;BrautId=20942" xr:uid="{00000000-0004-0000-0000-000011000000}"/>
    <hyperlink ref="C26" r:id="rId19" tooltip="null&lt;hr/&gt;Þrep: 1&lt;br/&gt;Einingar: 1&lt;br/&gt;Staða: Ekki í ferli&lt;br/&gt;" display="https://www.inna.is/Kennarar/nemendahald/nemandi_view.jsp?Stutt=0&amp;bls=namsferillb&amp;NemandiId=460975&amp;NemandiBrautirId=777895&amp;BrautId=20942" xr:uid="{00000000-0004-0000-0000-000012000000}"/>
    <hyperlink ref="C27" r:id="rId20" tooltip="null&lt;hr/&gt;Þrep: 1&lt;br/&gt;Einingar: 1&lt;br/&gt;Staða: Ekki í ferli&lt;br/&gt;" display="https://www.inna.is/Kennarar/nemendahald/nemandi_view.jsp?Stutt=0&amp;bls=namsferillb&amp;NemandiId=460975&amp;NemandiBrautirId=777895&amp;BrautId=20942" xr:uid="{00000000-0004-0000-0000-000013000000}"/>
    <hyperlink ref="E28" r:id="rId21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14000000}"/>
    <hyperlink ref="E29" r:id="rId22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15000000}"/>
    <hyperlink ref="C30" r:id="rId23" tooltip="null&lt;hr/&gt;Þrep: 1&lt;br/&gt;Einingar: 2&lt;br/&gt;Staða: Ekki í ferli&lt;br/&gt;" display="https://www.inna.is/Kennarar/nemendahald/nemandi_view.jsp?Stutt=0&amp;bls=namsferillb&amp;NemandiId=460975&amp;NemandiBrautirId=777895&amp;BrautId=20942" xr:uid="{00000000-0004-0000-0000-000016000000}"/>
    <hyperlink ref="C31" r:id="rId24" tooltip="null&lt;hr/&gt;Þrep: 1&lt;br/&gt;Einingar: 3&lt;br/&gt;Staða: Ekki í ferli&lt;br/&gt;" display="https://www.inna.is/Kennarar/nemendahald/nemandi_view.jsp?Stutt=0&amp;bls=namsferillb&amp;NemandiId=460975&amp;NemandiBrautirId=777895&amp;BrautId=20942" xr:uid="{00000000-0004-0000-0000-000017000000}"/>
    <hyperlink ref="C32" r:id="rId25" tooltip="null&lt;hr/&gt;Þrep: 1&lt;br/&gt;Einingar: 1&lt;br/&gt;Staða: Ekki í ferli&lt;br/&gt;" display="https://www.inna.is/Kennarar/nemendahald/nemandi_view.jsp?Stutt=0&amp;bls=namsferillb&amp;NemandiId=460975&amp;NemandiBrautirId=777895&amp;BrautId=20942" xr:uid="{00000000-0004-0000-0000-000018000000}"/>
    <hyperlink ref="E33" r:id="rId26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19000000}"/>
    <hyperlink ref="C35" r:id="rId27" tooltip="null&lt;hr/&gt;Þrep: 1&lt;br/&gt;Einingar: 5&lt;br/&gt;Staða: Ekki í ferli&lt;br/&gt;" display="https://www.inna.is/Kennarar/nemendahald/nemandi_view.jsp?Stutt=0&amp;bls=namsferillb&amp;NemandiId=460975&amp;NemandiBrautirId=777895&amp;BrautId=20942" xr:uid="{00000000-0004-0000-0000-00001A000000}"/>
    <hyperlink ref="E36" r:id="rId28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1B000000}"/>
    <hyperlink ref="E37" r:id="rId29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1C000000}"/>
    <hyperlink ref="G37" r:id="rId30" tooltip="null&lt;hr/&gt;Þrep: 3&lt;br/&gt;Einingar: 5&lt;br/&gt;Staða: Ekki í ferli&lt;br/&gt;" display="https://www.inna.is/Kennarar/nemendahald/nemandi_view.jsp?Stutt=0&amp;bls=namsferillb&amp;NemandiId=460975&amp;NemandiBrautirId=777895&amp;BrautId=20942" xr:uid="{00000000-0004-0000-0000-00001D000000}"/>
    <hyperlink ref="E38" r:id="rId31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1E000000}"/>
    <hyperlink ref="E39" r:id="rId32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1F000000}"/>
    <hyperlink ref="E40" r:id="rId33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20000000}"/>
    <hyperlink ref="E41" r:id="rId34" tooltip="null&lt;hr/&gt;Þrep: 2&lt;br/&gt;Einingar: 1&lt;br/&gt;Staða: Ekki í ferli&lt;br/&gt;" display="https://www.inna.is/Kennarar/nemendahald/nemandi_view.jsp?Stutt=0&amp;bls=namsferillb&amp;NemandiId=460975&amp;NemandiBrautirId=777895&amp;BrautId=20942" xr:uid="{00000000-0004-0000-0000-000021000000}"/>
    <hyperlink ref="G42" r:id="rId35" tooltip="null&lt;hr/&gt;Þrep: 3&lt;br/&gt;Einingar: 27&lt;br/&gt;Staða: Ekki í ferli&lt;br/&gt;" display="https://www.inna.is/Kennarar/nemendahald/nemandi_view.jsp?Stutt=0&amp;bls=namsferillb&amp;NemandiId=460975&amp;NemandiBrautirId=777895&amp;BrautId=20942" xr:uid="{00000000-0004-0000-0000-000022000000}"/>
    <hyperlink ref="E43" r:id="rId36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23000000}"/>
    <hyperlink ref="E44" r:id="rId37" tooltip="null&lt;hr/&gt;Þrep: 2&lt;br/&gt;Einingar: 5&lt;br/&gt;Staða: Ekki í ferli&lt;br/&gt;" display="https://www.inna.is/Kennarar/nemendahald/nemandi_view.jsp?Stutt=0&amp;bls=namsferillb&amp;NemandiId=460975&amp;NemandiBrautirId=777895&amp;BrautId=20942" xr:uid="{00000000-0004-0000-0000-000024000000}"/>
    <hyperlink ref="C45" r:id="rId38" tooltip="null&lt;hr/&gt;Þrep: 1&lt;br/&gt;Einingar: 5&lt;br/&gt;Staða: Ekki í ferli&lt;br/&gt;" display="https://www.inna.is/Kennarar/nemendahald/nemandi_view.jsp?Stutt=0&amp;bls=namsferillb&amp;NemandiId=460975&amp;NemandiBrautirId=777895&amp;BrautId=20942" xr:uid="{00000000-0004-0000-0000-000025000000}"/>
    <hyperlink ref="E46" r:id="rId39" tooltip="null&lt;hr/&gt;Þrep: 2&lt;br/&gt;Einingar: 8&lt;br/&gt;Staða: Ekki í ferli&lt;br/&gt;" display="https://www.inna.is/Kennarar/nemendahald/nemandi_view.jsp?Stutt=0&amp;bls=namsferillb&amp;NemandiId=460975&amp;NemandiBrautirId=777895&amp;BrautId=20942" xr:uid="{00000000-0004-0000-0000-000026000000}"/>
    <hyperlink ref="G46" r:id="rId40" tooltip="null&lt;hr/&gt;Þrep: 3&lt;br/&gt;Einingar: 8&lt;br/&gt;Staða: Ekki í ferli&lt;br/&gt;" display="https://www.inna.is/Kennarar/nemendahald/nemandi_view.jsp?Stutt=0&amp;bls=namsferillb&amp;NemandiId=460975&amp;NemandiBrautirId=777895&amp;BrautId=20942" xr:uid="{00000000-0004-0000-0000-000027000000}"/>
    <hyperlink ref="G47" r:id="rId41" tooltip="null&lt;hr/&gt;Þrep: 3&lt;br/&gt;Einingar: 8&lt;br/&gt;Staða: Ekki í ferli&lt;br/&gt;" display="https://www.inna.is/Kennarar/nemendahald/nemandi_view.jsp?Stutt=0&amp;bls=namsferillb&amp;NemandiId=460975&amp;NemandiBrautirId=777895&amp;BrautId=20942" xr:uid="{00000000-0004-0000-0000-000028000000}"/>
  </hyperlinks>
  <pageMargins left="0.7" right="0.7" top="0.75" bottom="0.75" header="0.3" footer="0.3"/>
  <pageSetup paperSize="9" orientation="portrait" verticalDpi="0" r:id="rId42"/>
  <ignoredErrors>
    <ignoredError sqref="I33 I42 I37" formula="1"/>
  </ignoredErrors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2017-09-06T13:05:23Z</cp:lastPrinted>
  <dcterms:created xsi:type="dcterms:W3CDTF">2017-09-06T11:55:36Z</dcterms:created>
  <dcterms:modified xsi:type="dcterms:W3CDTF">2021-02-24T15:47:59Z</dcterms:modified>
</cp:coreProperties>
</file>